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loz.dvalishvili\Downloads\შესყიდვების გეგმები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Лист1!$A$13:$H$132</definedName>
    <definedName name="_xlnm.Print_Area" localSheetId="0">Лист1!$A$1:$H$137</definedName>
    <definedName name="_xlnm.Print_Titles" localSheetId="0">Лист1!$13:$13</definedName>
  </definedNames>
  <calcPr calcId="162913"/>
</workbook>
</file>

<file path=xl/calcChain.xml><?xml version="1.0" encoding="utf-8"?>
<calcChain xmlns="http://schemas.openxmlformats.org/spreadsheetml/2006/main">
  <c r="D132" i="1" l="1"/>
  <c r="B82" i="3" l="1"/>
  <c r="H80" i="3"/>
  <c r="J64" i="3"/>
</calcChain>
</file>

<file path=xl/sharedStrings.xml><?xml version="1.0" encoding="utf-8"?>
<sst xmlns="http://schemas.openxmlformats.org/spreadsheetml/2006/main" count="524" uniqueCount="137">
  <si>
    <t>დანაყოფის 
კოდი</t>
  </si>
  <si>
    <t>დანაყოფის დასახელება</t>
  </si>
  <si>
    <t>სავარაუდო
ღირებულება</t>
  </si>
  <si>
    <t>შესყიდვის
საშუალება</t>
  </si>
  <si>
    <t>შესყიდვის 
დაწყების სავარაუდო
თარიღი</t>
  </si>
  <si>
    <t>შესყიდვის ობიექტის
მიწოდების  სავარაუდო
თარიღი</t>
  </si>
  <si>
    <t>შენიშვნა</t>
  </si>
  <si>
    <t>3. შემყიდველი ორგანიზაციის დასახელება 
ბაღდათის მუნიციპალიტეტი</t>
  </si>
  <si>
    <t>დანართი 1</t>
  </si>
  <si>
    <t xml:space="preserve">სატრანსპორტო საშუალებე–
ბის  მასთან დაკავშირებული
მოწყობილობების შეკეთება და ტექნიკური მომსახურება
</t>
  </si>
  <si>
    <t>სავტომობილო ტრანსპოტით
მომსახურება</t>
  </si>
  <si>
    <t>გშ</t>
  </si>
  <si>
    <t>სასადილოების და საზოგადო–
ებრი კვების ობიექტების მო–
მსახურება</t>
  </si>
  <si>
    <t>დეკემბერი</t>
  </si>
  <si>
    <t>ლარი</t>
  </si>
  <si>
    <t xml:space="preserve">5. სახელმწიფო შესყიდვების გეგმით გათვალისწინებული ჯამური თანხა დაფინანსების წყაროს შესაბაისად      
</t>
  </si>
  <si>
    <t>იანვარი</t>
  </si>
  <si>
    <t>ინტერნენტ მომსახურება</t>
  </si>
  <si>
    <t xml:space="preserve">2. შემსყიდველი ორგანიზაციის საინდეტიფიკაციო კოდი </t>
  </si>
  <si>
    <t>09100000</t>
  </si>
  <si>
    <t>საწვავი</t>
  </si>
  <si>
    <t>კონსოლიდირებული</t>
  </si>
  <si>
    <t>საფოსტო და საკურიერო მომსახურება</t>
  </si>
  <si>
    <t>საოფისე მანქანები, კომპუტერების, პრინტერების და ავეჯის  გარდა</t>
  </si>
  <si>
    <t>საკანცელარიო</t>
  </si>
  <si>
    <t>03100000</t>
  </si>
  <si>
    <t>სოფლის მეურნეობისა და 
ბაღჩეული პროდუქტები</t>
  </si>
  <si>
    <t>სამკაულები, საათები და სხვა
მონათესავე ნივთები</t>
  </si>
  <si>
    <t>პრიზები</t>
  </si>
  <si>
    <t>ნაბეჭდი წიგნები, ბროშურები,
და საინფორმაციო ფურცლები</t>
  </si>
  <si>
    <t>ქაღალდის ან მუყაოს სარეგისტრაციო
ჟურნალები/წიგნები, საბუღალტრო წიგმები
ფორმები და სხვა ნაბეჭდი საკანცელარიო
ნივთები</t>
  </si>
  <si>
    <t>საკანცელარიო და საბუღალტრო ფორმები</t>
  </si>
  <si>
    <t>ელექტრო მოწყობილობები და აპარატურა</t>
  </si>
  <si>
    <t>39700000</t>
  </si>
  <si>
    <t>საოჯახო ტექნიკა</t>
  </si>
  <si>
    <t>გამათბობელები, სანტექნიკა
ვენტილიატორები</t>
  </si>
  <si>
    <t>საწმენდი და საპრიალებელი 
პროდუქტები</t>
  </si>
  <si>
    <t>სატელოკომუნიკაციო მომსახურება</t>
  </si>
  <si>
    <t>სხვადასხვა საქმიანობები და მასთან დაკავშირებული მომსახურება</t>
  </si>
  <si>
    <t>ფიჭური კავშირგაბმულობა</t>
  </si>
  <si>
    <t xml:space="preserve">1.შედგენის თარიღი </t>
  </si>
  <si>
    <t>თაიგულები</t>
  </si>
  <si>
    <t>ეტ</t>
  </si>
  <si>
    <t>საქმიანი გარიგებისა და პირადი ბიზნესის გამართვისათვის პროგრამული პაკეტები</t>
  </si>
  <si>
    <t>გასანათებელი მოწყობილობები და ელექტრო ნათურები</t>
  </si>
  <si>
    <t>მარკები, ჩეკები, ბაკნოტები, წიგნები და სხვა.</t>
  </si>
  <si>
    <t>სუპერფინის და საფინანსო სამსახურის პროგრამა</t>
  </si>
  <si>
    <t>პერსონალური კომპიუტერების
საოფისე აპარატურის, სატე–
ლეკოომუნიკაციო, აუდიო 
ვიზუალური მოწყობილობების 
შეკეთება, ტექნიკური მომსა–
ხურება და მათთან დაკავში–
რებული მომსახურებები</t>
  </si>
  <si>
    <t xml:space="preserve">გაზეთები, სამეცნიერო ჟურნალები, </t>
  </si>
  <si>
    <t>წარმომადგენლობითი ხარჯი</t>
  </si>
  <si>
    <t>№</t>
  </si>
  <si>
    <t>უფასო სასადილო უმწეოთათვის</t>
  </si>
  <si>
    <t>სხვადასხვა საკვები პროდუქტები</t>
  </si>
  <si>
    <t>საარქივო მომსახურეობა</t>
  </si>
  <si>
    <t>არქიტექტურული და მასთან დაკავშირებული მომსახურებები</t>
  </si>
  <si>
    <t>საპენსიო და სადაზღვეო მომსახურებები</t>
  </si>
  <si>
    <t>სატელევიზიო და რადიო მომსახურებები</t>
  </si>
  <si>
    <t>საინჟინრო მომსახურებები</t>
  </si>
  <si>
    <t>გა</t>
  </si>
  <si>
    <t>მთლიანი ან ნაწილობრივი სამშენებლო სამუშაოები</t>
  </si>
  <si>
    <t>რგფ</t>
  </si>
  <si>
    <t>სახელმწიფო და საზოგადოებრივი ინტერესიდან გამომდინარე</t>
  </si>
  <si>
    <t>ნორმატიული აქტით დადგენილი გადასახდელები/ადგილობრივი ბიუჯეტი</t>
  </si>
  <si>
    <t>ინდივიდუალური და დამხმარე მოწყობილობები</t>
  </si>
  <si>
    <t>საავტომობილო ტრანპორტით მომსახურება</t>
  </si>
  <si>
    <t>თებერვალი</t>
  </si>
  <si>
    <t>ადმინისტრაციული მომსახურება</t>
  </si>
  <si>
    <t>კომპიუტერული მოწყობილობები და აქსესუარები</t>
  </si>
  <si>
    <t>სპეციალური ტანსაცმელი და აქსესუარები</t>
  </si>
  <si>
    <t>ფარმაცევტული პროდუქტები</t>
  </si>
  <si>
    <t>სამედიცინო მოწყობილობები</t>
  </si>
  <si>
    <t xml:space="preserve">2021 წლის
სახელმწიფო შესყიდვების წლიური გეგმა </t>
  </si>
  <si>
    <t>ბაზრის კვლევა და ეკონომიკური კვლევა</t>
  </si>
  <si>
    <t>მაისი</t>
  </si>
  <si>
    <t>სხვადასხვა ნაბეჭდი მასალა</t>
  </si>
  <si>
    <t>ავეჯის აქსესუარები</t>
  </si>
  <si>
    <t>კაბელები, მავთულები და მათთან დაკავშირებული მასალები</t>
  </si>
  <si>
    <t>მინა</t>
  </si>
  <si>
    <t>პროგრამული უზრუნველყოფის შემუშავება და საკონსულტაციო მომსახურებები</t>
  </si>
  <si>
    <t>ივლისი</t>
  </si>
  <si>
    <t>ლაქ-საღებავები</t>
  </si>
  <si>
    <t>შენობის დასრულების სამუშაოები</t>
  </si>
  <si>
    <t>აკუმლატორები, დენის პირველადი წყაროები და პირველადი ელემენტები</t>
  </si>
  <si>
    <t>პირადი ჰიგიენის საშუალებები</t>
  </si>
  <si>
    <t>ხელსაწყოები,საკეტები,გასაღები, ანჯამები,დამჭერები,ჯაჭვები და ზამბარები/რესორები</t>
  </si>
  <si>
    <t>საბარგო ნივთები,სასარაჯო ნაკეთობები, ტომრები და ჩანთები</t>
  </si>
  <si>
    <t>მარტი</t>
  </si>
  <si>
    <t>სამშენებლო მასალები და დამხმარე სამშენებლო მასალები</t>
  </si>
  <si>
    <t>საგანგებო სიტუაციების დროს გამოსაყენებელი მოწყობილობები</t>
  </si>
  <si>
    <t>ღია ბარათები, მისალოცი ბარათები და სხვა ნაბეჭდი მასალა</t>
  </si>
  <si>
    <t>სამშენებლო და სამოქალაქო მშენებლობის/ინჟინერიის მანქანა-დანადგარებისა და მათი ოპერატორების დაქირავება</t>
  </si>
  <si>
    <t>ტყავის ტექსტილი,რეზინისა და პლასტმასის ნარჩენი</t>
  </si>
  <si>
    <t>სამუშაო ტანსაცმელი, სპეც ტანსაცმელი და აქსესუარები</t>
  </si>
  <si>
    <t>სპორტული საქონელი და აღჭურვილობა</t>
  </si>
  <si>
    <t>თამაშები და სათამაშოები,ატრაქციონები</t>
  </si>
  <si>
    <t>სხვადასხვა ქარხნული წარმოების მასალა და მათთან დაკავშირებული საგნები</t>
  </si>
  <si>
    <t>ოფისის მუშაობის უზრუნველყოფასთან დაკავშირებული მომსახურებები</t>
  </si>
  <si>
    <t>თარგმნითი მომსახურეობა</t>
  </si>
  <si>
    <t>სხვადასხვა სატრანსპორტო მოწყობილობები და სათადარიგო ნაწილები</t>
  </si>
  <si>
    <t>სოფ.პრ</t>
  </si>
  <si>
    <t>აპრილი</t>
  </si>
  <si>
    <t>ავზები, რეზერვუარები და კონტეინერები</t>
  </si>
  <si>
    <t>ოქტომბერი</t>
  </si>
  <si>
    <t>ქვიშა და თიხა</t>
  </si>
  <si>
    <t>ნაწილები და აქსესუარები სატრანსპორტო საშუალებებისა და მათი ძრავებისათვის</t>
  </si>
  <si>
    <t>სტრუქტურული მასალები</t>
  </si>
  <si>
    <t>გასართობი მომსახურებები</t>
  </si>
  <si>
    <t>სექტემბერი</t>
  </si>
  <si>
    <t>03400000</t>
  </si>
  <si>
    <t>მეტყევეობისა და ტყეკაფვის პროდუქტები</t>
  </si>
  <si>
    <t>სხვადასხვა ზოგადი და სპეციალური დანიშნულების მანქანა-დანადგარები</t>
  </si>
  <si>
    <t>გამაგრილებელი და სავენტილაციო საშუალებები</t>
  </si>
  <si>
    <t>სოფლის პროგრამა</t>
  </si>
  <si>
    <t>ავეჯი</t>
  </si>
  <si>
    <t>ივნისი</t>
  </si>
  <si>
    <t>სოფ.პროგრამა</t>
  </si>
  <si>
    <t>სახ. ბიუჯეტი (სკოლები)</t>
  </si>
  <si>
    <t>დანადგარები მექანიკური ენერგიის წარმოებისა და წარმოებისათვის</t>
  </si>
  <si>
    <t>სასმელები, თამბაქო და მონათესავე პროდუქტები</t>
  </si>
  <si>
    <t>სპორტული მომსახურებები</t>
  </si>
  <si>
    <t>სხვადასხვა მომსახურება</t>
  </si>
  <si>
    <t>ახალი ამბების სააგენტოს მომსახურებები</t>
  </si>
  <si>
    <t>ნოემბერი</t>
  </si>
  <si>
    <t>შენობის მოწყობილობების შეკეთება და ტექნიკური მომსახურება</t>
  </si>
  <si>
    <t>ოპტიკური ხელსაწყოები</t>
  </si>
  <si>
    <t>საკონტროლო და გამოსაცდელი აპარატურა</t>
  </si>
  <si>
    <t>აგვისტო</t>
  </si>
  <si>
    <t>სახ.ბიუჯეტი</t>
  </si>
  <si>
    <t>რადიოტელეფონიის, რადიოსატელეგრაფო, რადიო- და ტელემაუწყებლობის აპარატურა</t>
  </si>
  <si>
    <t>რაციონალური ხარჯვის პრინციპი</t>
  </si>
  <si>
    <t>სატრენინგო მომსახურება</t>
  </si>
  <si>
    <t>ელქტროძრავები, გენერატორები და ტრანსფორმატორები</t>
  </si>
  <si>
    <t>გამოძიებასა და უსაფრთხოებასთან დაკავშირებული მომსახურებები</t>
  </si>
  <si>
    <t>ბურღულეული</t>
  </si>
  <si>
    <t>03200000</t>
  </si>
  <si>
    <t>ცხოველური ან მცენარეული ზეთები და ცხიმები</t>
  </si>
  <si>
    <t xml:space="preserve">4. დაფინანსების წყარო. ადგილობრივი ბიუჯეტი 21212487.78
სახელმწიფო ბიუჯეტი 4392310
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</si>
</sst>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0"/>
      <name val="Arial Cyr"/>
    </font>
    <font>
      <sz val="8"/>
      <name val="Arial Cyr"/>
    </font>
    <font>
      <sz val="14"/>
      <name val="Arial Cyr"/>
    </font>
    <font>
      <sz val="12"/>
      <name val="Arial Cyr"/>
    </font>
    <font>
      <sz val="10"/>
      <name val="Calibri"/>
      <family val="2"/>
    </font>
    <font>
      <b/>
      <sz val="10"/>
      <name val="Arial Cyr"/>
    </font>
    <font>
      <sz val="10"/>
      <color rgb="FF363636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0" xfId="0" applyBorder="1"/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1" fontId="0" fillId="2" borderId="0" xfId="0" applyNumberFormat="1" applyFill="1" applyBorder="1"/>
    <xf numFmtId="0" fontId="0" fillId="0" borderId="0" xfId="0" applyBorder="1" applyAlignment="1">
      <alignment wrapText="1"/>
    </xf>
    <xf numFmtId="0" fontId="0" fillId="2" borderId="0" xfId="0" applyFill="1" applyBorder="1"/>
    <xf numFmtId="1" fontId="0" fillId="0" borderId="0" xfId="0" applyNumberFormat="1" applyBorder="1"/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0" fillId="0" borderId="0" xfId="0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" fontId="0" fillId="0" borderId="1" xfId="0" applyNumberFormat="1" applyBorder="1"/>
    <xf numFmtId="0" fontId="5" fillId="0" borderId="1" xfId="0" applyFont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/>
    <xf numFmtId="0" fontId="0" fillId="0" borderId="1" xfId="0" applyFont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49" fontId="5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9"/>
  <sheetViews>
    <sheetView tabSelected="1" workbookViewId="0">
      <selection activeCell="B6" sqref="B6:D6"/>
    </sheetView>
  </sheetViews>
  <sheetFormatPr defaultRowHeight="12.75"/>
  <cols>
    <col min="1" max="1" width="4.28515625" customWidth="1"/>
    <col min="2" max="2" width="11" customWidth="1"/>
    <col min="3" max="3" width="29.85546875" customWidth="1"/>
    <col min="4" max="4" width="15" customWidth="1"/>
    <col min="5" max="5" width="21.140625" customWidth="1"/>
    <col min="6" max="6" width="16.28515625" customWidth="1"/>
    <col min="7" max="7" width="20" customWidth="1"/>
    <col min="8" max="8" width="22.28515625" customWidth="1"/>
  </cols>
  <sheetData>
    <row r="1" spans="1:12">
      <c r="A1" s="1"/>
      <c r="B1" s="37" t="s">
        <v>71</v>
      </c>
      <c r="C1" s="38"/>
      <c r="D1" s="38"/>
      <c r="E1" s="38"/>
      <c r="F1" s="38"/>
      <c r="G1" s="38"/>
      <c r="H1" s="1"/>
    </row>
    <row r="2" spans="1:12" ht="57" customHeight="1">
      <c r="A2" s="1"/>
      <c r="B2" s="38"/>
      <c r="C2" s="38"/>
      <c r="D2" s="38"/>
      <c r="E2" s="38"/>
      <c r="F2" s="38"/>
      <c r="G2" s="38"/>
      <c r="H2" s="1" t="s">
        <v>8</v>
      </c>
    </row>
    <row r="3" spans="1:12">
      <c r="A3" s="1"/>
      <c r="B3" s="1"/>
      <c r="C3" s="1"/>
      <c r="D3" s="1"/>
      <c r="E3" s="1"/>
      <c r="F3" s="1"/>
      <c r="G3" s="1"/>
      <c r="H3" s="1"/>
    </row>
    <row r="4" spans="1:12">
      <c r="A4" s="1"/>
      <c r="B4" s="39" t="s">
        <v>40</v>
      </c>
      <c r="C4" s="39"/>
      <c r="D4" s="39"/>
      <c r="E4" s="39" t="s">
        <v>18</v>
      </c>
      <c r="F4" s="39"/>
      <c r="G4" s="39"/>
      <c r="H4" s="1"/>
    </row>
    <row r="5" spans="1:12">
      <c r="A5" s="1"/>
      <c r="B5" s="1"/>
      <c r="C5" s="1"/>
      <c r="D5" s="1"/>
      <c r="E5" s="1">
        <v>225064471</v>
      </c>
      <c r="F5" s="1"/>
      <c r="G5" s="1"/>
      <c r="H5" s="1"/>
    </row>
    <row r="6" spans="1:12" ht="64.5" customHeight="1">
      <c r="A6" s="1"/>
      <c r="B6" s="43" t="s">
        <v>7</v>
      </c>
      <c r="C6" s="44"/>
      <c r="D6" s="44"/>
      <c r="E6" s="40" t="s">
        <v>136</v>
      </c>
      <c r="F6" s="39"/>
      <c r="G6" s="39"/>
      <c r="H6" s="1"/>
    </row>
    <row r="7" spans="1:12">
      <c r="A7" s="1"/>
      <c r="B7" s="1"/>
      <c r="C7" s="1"/>
      <c r="D7" s="1"/>
      <c r="E7" s="1"/>
      <c r="F7" s="1"/>
      <c r="G7" s="1"/>
      <c r="H7" s="1"/>
    </row>
    <row r="8" spans="1:12">
      <c r="A8" s="1"/>
      <c r="B8" s="41" t="s">
        <v>15</v>
      </c>
      <c r="C8" s="36"/>
      <c r="D8" s="36"/>
      <c r="E8" s="36"/>
      <c r="F8" s="36"/>
      <c r="G8" s="36"/>
      <c r="H8" s="1"/>
    </row>
    <row r="9" spans="1:12">
      <c r="A9" s="1"/>
      <c r="B9" s="36"/>
      <c r="C9" s="36"/>
      <c r="D9" s="36"/>
      <c r="E9" s="36"/>
      <c r="F9" s="36"/>
      <c r="G9" s="36"/>
      <c r="H9" s="1"/>
    </row>
    <row r="10" spans="1:12">
      <c r="A10" s="1"/>
      <c r="B10" s="36"/>
      <c r="C10" s="36"/>
      <c r="D10" s="36"/>
      <c r="E10" s="36"/>
      <c r="F10" s="36"/>
      <c r="G10" s="36"/>
      <c r="H10" s="1"/>
    </row>
    <row r="11" spans="1:12">
      <c r="A11" s="1"/>
      <c r="B11" s="31"/>
      <c r="C11" s="31"/>
      <c r="D11" s="1">
        <v>6513558.4000000004</v>
      </c>
      <c r="E11" s="31" t="s">
        <v>14</v>
      </c>
      <c r="F11" s="31"/>
      <c r="G11" s="31"/>
      <c r="H11" s="1"/>
    </row>
    <row r="12" spans="1:12">
      <c r="A12" s="1"/>
      <c r="B12" s="1"/>
      <c r="C12" s="1"/>
      <c r="D12" s="1"/>
      <c r="E12" s="1"/>
      <c r="F12" s="1"/>
      <c r="G12" s="1"/>
      <c r="H12" s="1"/>
    </row>
    <row r="13" spans="1:12" ht="51">
      <c r="A13" s="12" t="s">
        <v>50</v>
      </c>
      <c r="B13" s="23" t="s">
        <v>0</v>
      </c>
      <c r="C13" s="24" t="s">
        <v>1</v>
      </c>
      <c r="D13" s="23" t="s">
        <v>2</v>
      </c>
      <c r="E13" s="23" t="s">
        <v>3</v>
      </c>
      <c r="F13" s="10" t="s">
        <v>4</v>
      </c>
      <c r="G13" s="10" t="s">
        <v>5</v>
      </c>
      <c r="H13" s="10" t="s">
        <v>6</v>
      </c>
    </row>
    <row r="14" spans="1:12">
      <c r="A14" s="1">
        <v>1</v>
      </c>
      <c r="B14" s="25">
        <v>2</v>
      </c>
      <c r="C14" s="25">
        <v>3</v>
      </c>
      <c r="D14" s="25">
        <v>4</v>
      </c>
      <c r="E14" s="25">
        <v>5</v>
      </c>
      <c r="F14" s="1">
        <v>6</v>
      </c>
      <c r="G14" s="1">
        <v>7</v>
      </c>
      <c r="H14" s="1">
        <v>8</v>
      </c>
    </row>
    <row r="15" spans="1:12" ht="25.5">
      <c r="A15" s="20">
        <v>1</v>
      </c>
      <c r="B15" s="9" t="s">
        <v>25</v>
      </c>
      <c r="C15" s="11" t="s">
        <v>26</v>
      </c>
      <c r="D15" s="11">
        <v>1000</v>
      </c>
      <c r="E15" s="11" t="s">
        <v>11</v>
      </c>
      <c r="F15" s="4" t="s">
        <v>16</v>
      </c>
      <c r="G15" s="4" t="s">
        <v>13</v>
      </c>
      <c r="H15" s="4" t="s">
        <v>41</v>
      </c>
      <c r="L15" s="13"/>
    </row>
    <row r="16" spans="1:12">
      <c r="A16" s="20">
        <v>2</v>
      </c>
      <c r="B16" s="32" t="s">
        <v>134</v>
      </c>
      <c r="C16" s="21" t="s">
        <v>133</v>
      </c>
      <c r="D16" s="21">
        <v>156.6</v>
      </c>
      <c r="E16" s="21" t="s">
        <v>11</v>
      </c>
      <c r="F16" s="4" t="s">
        <v>13</v>
      </c>
      <c r="G16" s="4" t="s">
        <v>13</v>
      </c>
      <c r="H16" s="4"/>
      <c r="L16" s="13"/>
    </row>
    <row r="17" spans="1:12" ht="25.5">
      <c r="A17" s="20">
        <v>3</v>
      </c>
      <c r="B17" s="29" t="s">
        <v>108</v>
      </c>
      <c r="C17" s="11" t="s">
        <v>109</v>
      </c>
      <c r="D17" s="11">
        <v>4900</v>
      </c>
      <c r="E17" s="11" t="s">
        <v>11</v>
      </c>
      <c r="F17" s="4" t="s">
        <v>100</v>
      </c>
      <c r="G17" s="4" t="s">
        <v>13</v>
      </c>
      <c r="H17" s="4"/>
      <c r="L17" s="13"/>
    </row>
    <row r="18" spans="1:12" ht="25.5">
      <c r="A18" s="20">
        <v>4</v>
      </c>
      <c r="B18" s="29" t="s">
        <v>108</v>
      </c>
      <c r="C18" s="11" t="s">
        <v>109</v>
      </c>
      <c r="D18" s="11">
        <v>45000</v>
      </c>
      <c r="E18" s="11" t="s">
        <v>58</v>
      </c>
      <c r="F18" s="4" t="s">
        <v>126</v>
      </c>
      <c r="G18" s="4" t="s">
        <v>13</v>
      </c>
      <c r="H18" s="4"/>
      <c r="L18" s="13"/>
    </row>
    <row r="19" spans="1:12" s="27" customFormat="1" ht="25.5">
      <c r="A19" s="20">
        <v>5</v>
      </c>
      <c r="B19" s="29" t="s">
        <v>108</v>
      </c>
      <c r="C19" s="11" t="s">
        <v>109</v>
      </c>
      <c r="D19" s="11">
        <v>21000</v>
      </c>
      <c r="E19" s="11" t="s">
        <v>42</v>
      </c>
      <c r="F19" s="11" t="s">
        <v>126</v>
      </c>
      <c r="G19" s="11" t="s">
        <v>13</v>
      </c>
      <c r="H19" s="21"/>
      <c r="L19" s="28"/>
    </row>
    <row r="20" spans="1:12" ht="35.25" customHeight="1">
      <c r="A20" s="20">
        <v>6</v>
      </c>
      <c r="B20" s="9" t="s">
        <v>19</v>
      </c>
      <c r="C20" s="11" t="s">
        <v>20</v>
      </c>
      <c r="D20" s="11">
        <v>240000</v>
      </c>
      <c r="E20" s="11" t="s">
        <v>11</v>
      </c>
      <c r="F20" s="4" t="s">
        <v>16</v>
      </c>
      <c r="G20" s="4" t="s">
        <v>13</v>
      </c>
      <c r="H20" s="4"/>
      <c r="L20" s="13"/>
    </row>
    <row r="21" spans="1:12" ht="35.25" customHeight="1">
      <c r="A21" s="20">
        <v>7</v>
      </c>
      <c r="B21" s="9">
        <v>14200000</v>
      </c>
      <c r="C21" s="11" t="s">
        <v>103</v>
      </c>
      <c r="D21" s="11">
        <v>36499</v>
      </c>
      <c r="E21" s="11" t="s">
        <v>42</v>
      </c>
      <c r="F21" s="4" t="s">
        <v>100</v>
      </c>
      <c r="G21" s="4" t="s">
        <v>79</v>
      </c>
      <c r="H21" s="4" t="s">
        <v>99</v>
      </c>
      <c r="L21" s="13"/>
    </row>
    <row r="22" spans="1:12" ht="35.25" customHeight="1">
      <c r="A22" s="20">
        <v>8</v>
      </c>
      <c r="B22" s="9">
        <v>14200000</v>
      </c>
      <c r="C22" s="11" t="s">
        <v>103</v>
      </c>
      <c r="D22" s="11">
        <v>20000</v>
      </c>
      <c r="E22" s="11" t="s">
        <v>11</v>
      </c>
      <c r="F22" s="4" t="s">
        <v>114</v>
      </c>
      <c r="G22" s="4" t="s">
        <v>102</v>
      </c>
      <c r="H22" s="4" t="s">
        <v>99</v>
      </c>
      <c r="L22" s="13"/>
    </row>
    <row r="23" spans="1:12" ht="35.25" customHeight="1">
      <c r="A23" s="20">
        <v>9</v>
      </c>
      <c r="B23" s="9">
        <v>14200000</v>
      </c>
      <c r="C23" s="11" t="s">
        <v>103</v>
      </c>
      <c r="D23" s="11">
        <v>4000</v>
      </c>
      <c r="E23" s="11" t="s">
        <v>11</v>
      </c>
      <c r="F23" s="4" t="s">
        <v>126</v>
      </c>
      <c r="G23" s="4" t="s">
        <v>13</v>
      </c>
      <c r="H23" s="4"/>
      <c r="L23" s="13"/>
    </row>
    <row r="24" spans="1:12" ht="35.25" customHeight="1">
      <c r="A24" s="20">
        <v>10</v>
      </c>
      <c r="B24" s="9">
        <v>14800000</v>
      </c>
      <c r="C24" s="11" t="s">
        <v>77</v>
      </c>
      <c r="D24" s="11">
        <v>1000</v>
      </c>
      <c r="E24" s="11" t="s">
        <v>11</v>
      </c>
      <c r="F24" s="4" t="s">
        <v>16</v>
      </c>
      <c r="G24" s="4" t="s">
        <v>13</v>
      </c>
      <c r="H24" s="4"/>
      <c r="L24" s="13"/>
    </row>
    <row r="25" spans="1:12" ht="35.25" customHeight="1">
      <c r="A25" s="20">
        <v>11</v>
      </c>
      <c r="B25" s="30">
        <v>15400000</v>
      </c>
      <c r="C25" s="21" t="s">
        <v>135</v>
      </c>
      <c r="D25" s="21">
        <v>334.8</v>
      </c>
      <c r="E25" s="11" t="s">
        <v>11</v>
      </c>
      <c r="F25" s="4" t="s">
        <v>13</v>
      </c>
      <c r="G25" s="4" t="s">
        <v>13</v>
      </c>
      <c r="H25" s="4"/>
      <c r="L25" s="13"/>
    </row>
    <row r="26" spans="1:12" ht="35.25" customHeight="1">
      <c r="A26" s="20">
        <v>12</v>
      </c>
      <c r="B26" s="30">
        <v>15800000</v>
      </c>
      <c r="C26" s="21" t="s">
        <v>52</v>
      </c>
      <c r="D26" s="21">
        <v>4900</v>
      </c>
      <c r="E26" s="21" t="s">
        <v>11</v>
      </c>
      <c r="F26" s="4" t="s">
        <v>16</v>
      </c>
      <c r="G26" s="4" t="s">
        <v>13</v>
      </c>
      <c r="H26" s="4" t="s">
        <v>49</v>
      </c>
      <c r="L26" s="13"/>
    </row>
    <row r="27" spans="1:12" ht="35.25" customHeight="1">
      <c r="A27" s="20">
        <v>13</v>
      </c>
      <c r="B27" s="9">
        <v>15900000</v>
      </c>
      <c r="C27" s="11" t="s">
        <v>118</v>
      </c>
      <c r="D27" s="11">
        <v>2000</v>
      </c>
      <c r="E27" s="11" t="s">
        <v>11</v>
      </c>
      <c r="F27" s="4" t="s">
        <v>114</v>
      </c>
      <c r="G27" s="4" t="s">
        <v>13</v>
      </c>
      <c r="H27" s="4"/>
      <c r="L27" s="13"/>
    </row>
    <row r="28" spans="1:12" ht="35.25" customHeight="1">
      <c r="A28" s="20">
        <v>14</v>
      </c>
      <c r="B28" s="9">
        <v>18100000</v>
      </c>
      <c r="C28" s="11" t="s">
        <v>92</v>
      </c>
      <c r="D28" s="11">
        <v>2000</v>
      </c>
      <c r="E28" s="11" t="s">
        <v>11</v>
      </c>
      <c r="F28" s="4" t="s">
        <v>86</v>
      </c>
      <c r="G28" s="4" t="s">
        <v>13</v>
      </c>
      <c r="H28" s="4"/>
      <c r="L28" s="13"/>
    </row>
    <row r="29" spans="1:12" ht="35.25" customHeight="1">
      <c r="A29" s="20">
        <v>15</v>
      </c>
      <c r="B29" s="9">
        <v>18400000</v>
      </c>
      <c r="C29" s="11" t="s">
        <v>68</v>
      </c>
      <c r="D29" s="11">
        <v>1000</v>
      </c>
      <c r="E29" s="11" t="s">
        <v>11</v>
      </c>
      <c r="F29" s="4" t="s">
        <v>16</v>
      </c>
      <c r="G29" s="4" t="s">
        <v>13</v>
      </c>
      <c r="H29" s="4"/>
      <c r="L29" s="13"/>
    </row>
    <row r="30" spans="1:12" ht="50.25" customHeight="1">
      <c r="A30" s="20">
        <v>16</v>
      </c>
      <c r="B30" s="9">
        <v>18500000</v>
      </c>
      <c r="C30" s="11" t="s">
        <v>27</v>
      </c>
      <c r="D30" s="11">
        <v>4500</v>
      </c>
      <c r="E30" s="11" t="s">
        <v>11</v>
      </c>
      <c r="F30" s="4" t="s">
        <v>16</v>
      </c>
      <c r="G30" s="4" t="s">
        <v>13</v>
      </c>
      <c r="H30" s="4" t="s">
        <v>28</v>
      </c>
      <c r="L30" s="13"/>
    </row>
    <row r="31" spans="1:12" ht="35.25" customHeight="1">
      <c r="A31" s="20">
        <v>17</v>
      </c>
      <c r="B31" s="9">
        <v>18900000</v>
      </c>
      <c r="C31" s="11" t="s">
        <v>85</v>
      </c>
      <c r="D31" s="11">
        <v>500</v>
      </c>
      <c r="E31" s="11" t="s">
        <v>11</v>
      </c>
      <c r="F31" s="4" t="s">
        <v>65</v>
      </c>
      <c r="G31" s="4" t="s">
        <v>13</v>
      </c>
      <c r="H31" s="4"/>
      <c r="L31" s="13"/>
    </row>
    <row r="32" spans="1:12" ht="35.25" customHeight="1">
      <c r="A32" s="20">
        <v>18</v>
      </c>
      <c r="B32" s="9">
        <v>19600000</v>
      </c>
      <c r="C32" s="11" t="s">
        <v>91</v>
      </c>
      <c r="D32" s="11">
        <v>500</v>
      </c>
      <c r="E32" s="11" t="s">
        <v>11</v>
      </c>
      <c r="F32" s="4" t="s">
        <v>86</v>
      </c>
      <c r="G32" s="4" t="s">
        <v>13</v>
      </c>
      <c r="H32" s="4"/>
      <c r="L32" s="13"/>
    </row>
    <row r="33" spans="1:12" ht="61.5" customHeight="1">
      <c r="A33" s="20">
        <v>19</v>
      </c>
      <c r="B33" s="9">
        <v>22100000</v>
      </c>
      <c r="C33" s="11" t="s">
        <v>29</v>
      </c>
      <c r="D33" s="11">
        <v>3000</v>
      </c>
      <c r="E33" s="11" t="s">
        <v>11</v>
      </c>
      <c r="F33" s="4" t="s">
        <v>16</v>
      </c>
      <c r="G33" s="4" t="s">
        <v>13</v>
      </c>
      <c r="H33" s="4"/>
      <c r="L33" s="13"/>
    </row>
    <row r="34" spans="1:12" ht="35.25" customHeight="1">
      <c r="A34" s="20">
        <v>20</v>
      </c>
      <c r="B34" s="9">
        <v>22200000</v>
      </c>
      <c r="C34" s="11" t="s">
        <v>48</v>
      </c>
      <c r="D34" s="11">
        <v>4200</v>
      </c>
      <c r="E34" s="11" t="s">
        <v>11</v>
      </c>
      <c r="F34" s="4" t="s">
        <v>16</v>
      </c>
      <c r="G34" s="4" t="s">
        <v>13</v>
      </c>
      <c r="H34" s="4"/>
      <c r="L34" s="13"/>
    </row>
    <row r="35" spans="1:12" ht="47.25" customHeight="1">
      <c r="A35" s="20">
        <v>21</v>
      </c>
      <c r="B35" s="9">
        <v>22300000</v>
      </c>
      <c r="C35" s="11" t="s">
        <v>89</v>
      </c>
      <c r="D35" s="11">
        <v>1000</v>
      </c>
      <c r="E35" s="11" t="s">
        <v>11</v>
      </c>
      <c r="F35" s="4" t="s">
        <v>86</v>
      </c>
      <c r="G35" s="4" t="s">
        <v>13</v>
      </c>
      <c r="H35" s="4"/>
      <c r="L35" s="13"/>
    </row>
    <row r="36" spans="1:12" ht="35.25" customHeight="1">
      <c r="A36" s="20">
        <v>22</v>
      </c>
      <c r="B36" s="9">
        <v>22400000</v>
      </c>
      <c r="C36" s="11" t="s">
        <v>45</v>
      </c>
      <c r="D36" s="11">
        <v>4900</v>
      </c>
      <c r="E36" s="11" t="s">
        <v>11</v>
      </c>
      <c r="F36" s="4" t="s">
        <v>16</v>
      </c>
      <c r="G36" s="4" t="s">
        <v>13</v>
      </c>
      <c r="H36" s="4"/>
      <c r="L36" s="13"/>
    </row>
    <row r="37" spans="1:12" ht="102" customHeight="1">
      <c r="A37" s="20">
        <v>23</v>
      </c>
      <c r="B37" s="9">
        <v>22800000</v>
      </c>
      <c r="C37" s="11" t="s">
        <v>30</v>
      </c>
      <c r="D37" s="11">
        <v>2000</v>
      </c>
      <c r="E37" s="11" t="s">
        <v>11</v>
      </c>
      <c r="F37" s="4" t="s">
        <v>16</v>
      </c>
      <c r="G37" s="4" t="s">
        <v>13</v>
      </c>
      <c r="H37" s="4" t="s">
        <v>31</v>
      </c>
      <c r="L37" s="13"/>
    </row>
    <row r="38" spans="1:12" s="27" customFormat="1" ht="102" customHeight="1">
      <c r="A38" s="20">
        <v>24</v>
      </c>
      <c r="B38" s="9">
        <v>22900000</v>
      </c>
      <c r="C38" s="11" t="s">
        <v>74</v>
      </c>
      <c r="D38" s="11">
        <v>4500</v>
      </c>
      <c r="E38" s="11" t="s">
        <v>11</v>
      </c>
      <c r="F38" s="11" t="s">
        <v>16</v>
      </c>
      <c r="G38" s="11" t="s">
        <v>13</v>
      </c>
      <c r="H38" s="21"/>
      <c r="L38" s="28"/>
    </row>
    <row r="39" spans="1:12" s="22" customFormat="1" ht="44.25" customHeight="1">
      <c r="A39" s="20">
        <v>25</v>
      </c>
      <c r="B39" s="9">
        <v>30100000</v>
      </c>
      <c r="C39" s="11" t="s">
        <v>23</v>
      </c>
      <c r="D39" s="11">
        <v>5000</v>
      </c>
      <c r="E39" s="11" t="s">
        <v>21</v>
      </c>
      <c r="F39" s="11" t="s">
        <v>16</v>
      </c>
      <c r="G39" s="11" t="s">
        <v>13</v>
      </c>
      <c r="H39" s="11" t="s">
        <v>24</v>
      </c>
      <c r="L39" s="15"/>
    </row>
    <row r="40" spans="1:12" ht="66" customHeight="1">
      <c r="A40" s="20">
        <v>26</v>
      </c>
      <c r="B40" s="9">
        <v>30100000</v>
      </c>
      <c r="C40" s="11" t="s">
        <v>23</v>
      </c>
      <c r="D40" s="11">
        <v>6000</v>
      </c>
      <c r="E40" s="11" t="s">
        <v>42</v>
      </c>
      <c r="F40" s="4" t="s">
        <v>16</v>
      </c>
      <c r="G40" s="4" t="s">
        <v>13</v>
      </c>
      <c r="H40" s="4"/>
      <c r="L40" s="13"/>
    </row>
    <row r="41" spans="1:12" ht="66" customHeight="1">
      <c r="A41" s="20">
        <v>27</v>
      </c>
      <c r="B41" s="9">
        <v>30200000</v>
      </c>
      <c r="C41" s="11" t="s">
        <v>67</v>
      </c>
      <c r="D41" s="11">
        <v>4900</v>
      </c>
      <c r="E41" s="11" t="s">
        <v>11</v>
      </c>
      <c r="F41" s="4" t="s">
        <v>16</v>
      </c>
      <c r="G41" s="4" t="s">
        <v>13</v>
      </c>
      <c r="H41" s="4"/>
      <c r="L41" s="13"/>
    </row>
    <row r="42" spans="1:12" ht="66" customHeight="1">
      <c r="A42" s="20">
        <v>28</v>
      </c>
      <c r="B42" s="9">
        <v>30200000</v>
      </c>
      <c r="C42" s="11" t="s">
        <v>67</v>
      </c>
      <c r="D42" s="11">
        <v>20000</v>
      </c>
      <c r="E42" s="11" t="s">
        <v>42</v>
      </c>
      <c r="F42" s="4" t="s">
        <v>122</v>
      </c>
      <c r="G42" s="4" t="s">
        <v>13</v>
      </c>
      <c r="H42" s="4"/>
      <c r="L42" s="13"/>
    </row>
    <row r="43" spans="1:12" ht="66" customHeight="1">
      <c r="A43" s="20">
        <v>29</v>
      </c>
      <c r="B43" s="9">
        <v>31100000</v>
      </c>
      <c r="C43" s="11" t="s">
        <v>131</v>
      </c>
      <c r="D43" s="11">
        <v>2500</v>
      </c>
      <c r="E43" s="11" t="s">
        <v>11</v>
      </c>
      <c r="F43" s="4" t="s">
        <v>122</v>
      </c>
      <c r="G43" s="4" t="s">
        <v>13</v>
      </c>
      <c r="H43" s="4"/>
      <c r="L43" s="13"/>
    </row>
    <row r="44" spans="1:12" ht="66" customHeight="1">
      <c r="A44" s="20">
        <v>30</v>
      </c>
      <c r="B44" s="9">
        <v>31400000</v>
      </c>
      <c r="C44" s="11" t="s">
        <v>82</v>
      </c>
      <c r="D44" s="11">
        <v>1000</v>
      </c>
      <c r="E44" s="11" t="s">
        <v>21</v>
      </c>
      <c r="F44" s="4" t="s">
        <v>65</v>
      </c>
      <c r="G44" s="4" t="s">
        <v>13</v>
      </c>
      <c r="H44" s="4"/>
      <c r="L44" s="13"/>
    </row>
    <row r="45" spans="1:12" ht="66" customHeight="1">
      <c r="A45" s="20">
        <v>31</v>
      </c>
      <c r="B45" s="9">
        <v>31400000</v>
      </c>
      <c r="C45" s="11" t="s">
        <v>82</v>
      </c>
      <c r="D45" s="11">
        <v>100</v>
      </c>
      <c r="E45" s="11" t="s">
        <v>11</v>
      </c>
      <c r="F45" s="4" t="s">
        <v>86</v>
      </c>
      <c r="G45" s="4" t="s">
        <v>13</v>
      </c>
      <c r="H45" s="4"/>
      <c r="L45" s="13"/>
    </row>
    <row r="46" spans="1:12" ht="66" customHeight="1">
      <c r="A46" s="20">
        <v>32</v>
      </c>
      <c r="B46" s="9">
        <v>315000000</v>
      </c>
      <c r="C46" s="11" t="s">
        <v>44</v>
      </c>
      <c r="D46" s="11">
        <v>15810</v>
      </c>
      <c r="E46" s="11" t="s">
        <v>42</v>
      </c>
      <c r="F46" s="4" t="s">
        <v>122</v>
      </c>
      <c r="G46" s="4" t="s">
        <v>13</v>
      </c>
      <c r="H46" s="4"/>
      <c r="L46" s="13"/>
    </row>
    <row r="47" spans="1:12" ht="44.25" customHeight="1">
      <c r="A47" s="20">
        <v>33</v>
      </c>
      <c r="B47" s="9">
        <v>31500000</v>
      </c>
      <c r="C47" s="11" t="s">
        <v>44</v>
      </c>
      <c r="D47" s="11">
        <v>4900</v>
      </c>
      <c r="E47" s="11" t="s">
        <v>11</v>
      </c>
      <c r="F47" s="11" t="s">
        <v>16</v>
      </c>
      <c r="G47" s="4" t="s">
        <v>13</v>
      </c>
      <c r="H47" s="4"/>
      <c r="L47" s="13"/>
    </row>
    <row r="48" spans="1:12" ht="44.25" customHeight="1">
      <c r="A48" s="20">
        <v>34</v>
      </c>
      <c r="B48" s="9">
        <v>31500000</v>
      </c>
      <c r="C48" s="11" t="s">
        <v>44</v>
      </c>
      <c r="D48" s="11">
        <v>41625</v>
      </c>
      <c r="E48" s="11" t="s">
        <v>42</v>
      </c>
      <c r="F48" s="4" t="s">
        <v>100</v>
      </c>
      <c r="G48" s="4" t="s">
        <v>79</v>
      </c>
      <c r="H48" s="4" t="s">
        <v>99</v>
      </c>
      <c r="L48" s="13"/>
    </row>
    <row r="49" spans="1:12" ht="44.25" customHeight="1">
      <c r="A49" s="20">
        <v>35</v>
      </c>
      <c r="B49" s="9">
        <v>31600000</v>
      </c>
      <c r="C49" s="11" t="s">
        <v>32</v>
      </c>
      <c r="D49" s="11">
        <v>4900</v>
      </c>
      <c r="E49" s="11" t="s">
        <v>11</v>
      </c>
      <c r="F49" s="4" t="s">
        <v>16</v>
      </c>
      <c r="G49" s="4" t="s">
        <v>13</v>
      </c>
      <c r="H49" s="4"/>
      <c r="L49" s="13"/>
    </row>
    <row r="50" spans="1:12" ht="75.75" customHeight="1">
      <c r="A50" s="20">
        <v>36</v>
      </c>
      <c r="B50" s="9">
        <v>32200000</v>
      </c>
      <c r="C50" s="42" t="s">
        <v>128</v>
      </c>
      <c r="D50" s="11">
        <v>1000</v>
      </c>
      <c r="E50" s="11" t="s">
        <v>11</v>
      </c>
      <c r="F50" s="11" t="s">
        <v>126</v>
      </c>
      <c r="G50" s="11" t="s">
        <v>13</v>
      </c>
      <c r="H50" s="4"/>
      <c r="L50" s="13"/>
    </row>
    <row r="51" spans="1:12" ht="44.25" customHeight="1">
      <c r="A51" s="20">
        <v>37</v>
      </c>
      <c r="B51" s="9">
        <v>33100000</v>
      </c>
      <c r="C51" s="11" t="s">
        <v>70</v>
      </c>
      <c r="D51" s="11">
        <v>1100</v>
      </c>
      <c r="E51" s="11" t="s">
        <v>21</v>
      </c>
      <c r="F51" s="4" t="s">
        <v>16</v>
      </c>
      <c r="G51" s="4" t="s">
        <v>13</v>
      </c>
      <c r="H51" s="4"/>
      <c r="L51" s="13"/>
    </row>
    <row r="52" spans="1:12" ht="44.25" customHeight="1">
      <c r="A52" s="20">
        <v>38</v>
      </c>
      <c r="B52" s="9">
        <v>33600000</v>
      </c>
      <c r="C52" s="11" t="s">
        <v>69</v>
      </c>
      <c r="D52" s="11">
        <v>1000</v>
      </c>
      <c r="E52" s="11" t="s">
        <v>11</v>
      </c>
      <c r="F52" s="4" t="s">
        <v>16</v>
      </c>
      <c r="G52" s="4" t="s">
        <v>13</v>
      </c>
      <c r="H52" s="4"/>
      <c r="L52" s="13"/>
    </row>
    <row r="53" spans="1:12" ht="44.25" customHeight="1">
      <c r="A53" s="20">
        <v>39</v>
      </c>
      <c r="B53" s="9">
        <v>33700000</v>
      </c>
      <c r="C53" s="11" t="s">
        <v>83</v>
      </c>
      <c r="D53" s="11">
        <v>3000</v>
      </c>
      <c r="E53" s="11" t="s">
        <v>11</v>
      </c>
      <c r="F53" s="4" t="s">
        <v>65</v>
      </c>
      <c r="G53" s="4" t="s">
        <v>13</v>
      </c>
      <c r="H53" s="4"/>
      <c r="L53" s="13"/>
    </row>
    <row r="54" spans="1:12" ht="38.25">
      <c r="A54" s="20">
        <v>40</v>
      </c>
      <c r="B54" s="9">
        <v>34300000</v>
      </c>
      <c r="C54" s="11" t="s">
        <v>104</v>
      </c>
      <c r="D54" s="11">
        <v>4612</v>
      </c>
      <c r="E54" s="11" t="s">
        <v>21</v>
      </c>
      <c r="F54" s="4" t="s">
        <v>100</v>
      </c>
      <c r="G54" s="4" t="s">
        <v>13</v>
      </c>
      <c r="H54" s="4"/>
      <c r="L54" s="13"/>
    </row>
    <row r="55" spans="1:12" ht="38.25">
      <c r="A55" s="20">
        <v>41</v>
      </c>
      <c r="B55" s="9">
        <v>34300000</v>
      </c>
      <c r="C55" s="11" t="s">
        <v>104</v>
      </c>
      <c r="D55" s="11">
        <v>2532</v>
      </c>
      <c r="E55" s="11" t="s">
        <v>11</v>
      </c>
      <c r="F55" s="4" t="s">
        <v>122</v>
      </c>
      <c r="G55" s="4" t="s">
        <v>13</v>
      </c>
      <c r="H55" s="4"/>
      <c r="L55" s="13"/>
    </row>
    <row r="56" spans="1:12" s="22" customFormat="1" ht="44.25" customHeight="1">
      <c r="A56" s="20">
        <v>42</v>
      </c>
      <c r="B56" s="9">
        <v>34900000</v>
      </c>
      <c r="C56" s="11" t="s">
        <v>98</v>
      </c>
      <c r="D56" s="11">
        <v>4500</v>
      </c>
      <c r="E56" s="11" t="s">
        <v>11</v>
      </c>
      <c r="F56" s="11" t="s">
        <v>86</v>
      </c>
      <c r="G56" s="11" t="s">
        <v>13</v>
      </c>
      <c r="H56" s="11"/>
      <c r="L56" s="15"/>
    </row>
    <row r="57" spans="1:12" s="22" customFormat="1" ht="44.25" customHeight="1">
      <c r="A57" s="20">
        <v>43</v>
      </c>
      <c r="B57" s="9">
        <v>34900000</v>
      </c>
      <c r="C57" s="11" t="s">
        <v>98</v>
      </c>
      <c r="D57" s="11">
        <v>12000</v>
      </c>
      <c r="E57" s="11" t="s">
        <v>42</v>
      </c>
      <c r="F57" s="11" t="s">
        <v>100</v>
      </c>
      <c r="G57" s="11" t="s">
        <v>102</v>
      </c>
      <c r="H57" s="11" t="s">
        <v>99</v>
      </c>
      <c r="L57" s="15"/>
    </row>
    <row r="58" spans="1:12" ht="44.25" customHeight="1">
      <c r="A58" s="20">
        <v>44</v>
      </c>
      <c r="B58" s="9">
        <v>35100000</v>
      </c>
      <c r="C58" s="11" t="s">
        <v>88</v>
      </c>
      <c r="D58" s="11">
        <v>1000</v>
      </c>
      <c r="E58" s="11" t="s">
        <v>11</v>
      </c>
      <c r="F58" s="4" t="s">
        <v>86</v>
      </c>
      <c r="G58" s="4" t="s">
        <v>13</v>
      </c>
      <c r="H58" s="4"/>
      <c r="L58" s="13"/>
    </row>
    <row r="59" spans="1:12" ht="44.25" customHeight="1">
      <c r="A59" s="20">
        <v>45</v>
      </c>
      <c r="B59" s="9">
        <v>35800000</v>
      </c>
      <c r="C59" s="11" t="s">
        <v>63</v>
      </c>
      <c r="D59" s="11">
        <v>20000</v>
      </c>
      <c r="E59" s="11" t="s">
        <v>42</v>
      </c>
      <c r="F59" s="4" t="s">
        <v>126</v>
      </c>
      <c r="G59" s="4" t="s">
        <v>13</v>
      </c>
      <c r="H59" s="4"/>
      <c r="L59" s="13"/>
    </row>
    <row r="60" spans="1:12" ht="44.25" customHeight="1">
      <c r="A60" s="20">
        <v>46</v>
      </c>
      <c r="B60" s="9">
        <v>35800000</v>
      </c>
      <c r="C60" s="11" t="s">
        <v>63</v>
      </c>
      <c r="D60" s="11">
        <v>2000</v>
      </c>
      <c r="E60" s="11" t="s">
        <v>11</v>
      </c>
      <c r="F60" s="4" t="s">
        <v>16</v>
      </c>
      <c r="G60" s="4" t="s">
        <v>13</v>
      </c>
      <c r="H60" s="4"/>
      <c r="L60" s="13"/>
    </row>
    <row r="61" spans="1:12" ht="44.25" customHeight="1">
      <c r="A61" s="20">
        <v>47</v>
      </c>
      <c r="B61" s="9">
        <v>37400000</v>
      </c>
      <c r="C61" s="11" t="s">
        <v>93</v>
      </c>
      <c r="D61" s="11">
        <v>100</v>
      </c>
      <c r="E61" s="11" t="s">
        <v>11</v>
      </c>
      <c r="F61" s="4" t="s">
        <v>86</v>
      </c>
      <c r="G61" s="4" t="s">
        <v>13</v>
      </c>
      <c r="H61" s="4"/>
      <c r="L61" s="13"/>
    </row>
    <row r="62" spans="1:12" ht="44.25" customHeight="1">
      <c r="A62" s="20">
        <v>48</v>
      </c>
      <c r="B62" s="9">
        <v>37400000</v>
      </c>
      <c r="C62" s="11" t="s">
        <v>93</v>
      </c>
      <c r="D62" s="11">
        <v>8000</v>
      </c>
      <c r="E62" s="11" t="s">
        <v>42</v>
      </c>
      <c r="F62" s="4" t="s">
        <v>114</v>
      </c>
      <c r="G62" s="4" t="s">
        <v>13</v>
      </c>
      <c r="H62" s="4" t="s">
        <v>115</v>
      </c>
      <c r="L62" s="13"/>
    </row>
    <row r="63" spans="1:12" ht="44.25" customHeight="1">
      <c r="A63" s="20">
        <v>49</v>
      </c>
      <c r="B63" s="9">
        <v>37500000</v>
      </c>
      <c r="C63" s="11" t="s">
        <v>94</v>
      </c>
      <c r="D63" s="11">
        <v>100</v>
      </c>
      <c r="E63" s="11" t="s">
        <v>11</v>
      </c>
      <c r="F63" s="4" t="s">
        <v>86</v>
      </c>
      <c r="G63" s="4" t="s">
        <v>13</v>
      </c>
      <c r="H63" s="4"/>
      <c r="L63" s="13"/>
    </row>
    <row r="64" spans="1:12" ht="44.25" customHeight="1">
      <c r="A64" s="20">
        <v>50</v>
      </c>
      <c r="B64" s="9">
        <v>37500000</v>
      </c>
      <c r="C64" s="11" t="s">
        <v>94</v>
      </c>
      <c r="D64" s="11">
        <v>8500</v>
      </c>
      <c r="E64" s="11" t="s">
        <v>42</v>
      </c>
      <c r="F64" s="4" t="s">
        <v>100</v>
      </c>
      <c r="G64" s="4" t="s">
        <v>79</v>
      </c>
      <c r="H64" s="4" t="s">
        <v>99</v>
      </c>
      <c r="L64" s="13"/>
    </row>
    <row r="65" spans="1:12" ht="44.25" customHeight="1">
      <c r="A65" s="20">
        <v>51</v>
      </c>
      <c r="B65" s="9">
        <v>37500000</v>
      </c>
      <c r="C65" s="11" t="s">
        <v>94</v>
      </c>
      <c r="D65" s="11">
        <v>21000</v>
      </c>
      <c r="E65" s="11" t="s">
        <v>42</v>
      </c>
      <c r="F65" s="4" t="s">
        <v>100</v>
      </c>
      <c r="G65" s="4" t="s">
        <v>13</v>
      </c>
      <c r="H65" s="4"/>
      <c r="L65" s="13"/>
    </row>
    <row r="66" spans="1:12" ht="44.25" customHeight="1">
      <c r="A66" s="20">
        <v>52</v>
      </c>
      <c r="B66" s="9">
        <v>38500000</v>
      </c>
      <c r="C66" s="11" t="s">
        <v>125</v>
      </c>
      <c r="D66" s="11">
        <v>600</v>
      </c>
      <c r="E66" s="11" t="s">
        <v>11</v>
      </c>
      <c r="F66" s="4" t="s">
        <v>79</v>
      </c>
      <c r="G66" s="4" t="s">
        <v>107</v>
      </c>
      <c r="H66" s="4"/>
      <c r="L66" s="13"/>
    </row>
    <row r="67" spans="1:12" ht="44.25" customHeight="1">
      <c r="A67" s="20">
        <v>53</v>
      </c>
      <c r="B67" s="9">
        <v>38600000</v>
      </c>
      <c r="C67" s="11" t="s">
        <v>124</v>
      </c>
      <c r="D67" s="11">
        <v>1680</v>
      </c>
      <c r="E67" s="11" t="s">
        <v>11</v>
      </c>
      <c r="F67" s="4" t="s">
        <v>79</v>
      </c>
      <c r="G67" s="4" t="s">
        <v>107</v>
      </c>
      <c r="H67" s="4"/>
      <c r="L67" s="13"/>
    </row>
    <row r="68" spans="1:12" ht="44.25" customHeight="1">
      <c r="A68" s="20">
        <v>54</v>
      </c>
      <c r="B68" s="9">
        <v>39100000</v>
      </c>
      <c r="C68" s="11" t="s">
        <v>113</v>
      </c>
      <c r="D68" s="11">
        <v>4900</v>
      </c>
      <c r="E68" s="11" t="s">
        <v>11</v>
      </c>
      <c r="F68" s="4" t="s">
        <v>73</v>
      </c>
      <c r="G68" s="4" t="s">
        <v>13</v>
      </c>
      <c r="H68" s="4"/>
      <c r="L68" s="13"/>
    </row>
    <row r="69" spans="1:12" ht="44.25" customHeight="1">
      <c r="A69" s="20">
        <v>55</v>
      </c>
      <c r="B69" s="9">
        <v>39200000</v>
      </c>
      <c r="C69" s="11" t="s">
        <v>75</v>
      </c>
      <c r="D69" s="11">
        <v>4500</v>
      </c>
      <c r="E69" s="11" t="s">
        <v>11</v>
      </c>
      <c r="F69" s="4" t="s">
        <v>16</v>
      </c>
      <c r="G69" s="4" t="s">
        <v>13</v>
      </c>
      <c r="H69" s="4"/>
      <c r="L69" s="13"/>
    </row>
    <row r="70" spans="1:12" ht="48.75" customHeight="1">
      <c r="A70" s="20">
        <v>56</v>
      </c>
      <c r="B70" s="9" t="s">
        <v>33</v>
      </c>
      <c r="C70" s="11" t="s">
        <v>34</v>
      </c>
      <c r="D70" s="11">
        <v>4900</v>
      </c>
      <c r="E70" s="11" t="s">
        <v>11</v>
      </c>
      <c r="F70" s="4" t="s">
        <v>16</v>
      </c>
      <c r="G70" s="4" t="s">
        <v>13</v>
      </c>
      <c r="H70" s="4" t="s">
        <v>35</v>
      </c>
      <c r="L70" s="13"/>
    </row>
    <row r="71" spans="1:12" ht="48.75" customHeight="1">
      <c r="A71" s="20">
        <v>57</v>
      </c>
      <c r="B71" s="9">
        <v>39800000</v>
      </c>
      <c r="C71" s="11" t="s">
        <v>36</v>
      </c>
      <c r="D71" s="11">
        <v>2000</v>
      </c>
      <c r="E71" s="11" t="s">
        <v>11</v>
      </c>
      <c r="F71" s="4" t="s">
        <v>16</v>
      </c>
      <c r="G71" s="4" t="s">
        <v>13</v>
      </c>
      <c r="H71" s="4"/>
      <c r="L71" s="13"/>
    </row>
    <row r="72" spans="1:12" ht="48.75" customHeight="1">
      <c r="A72" s="20">
        <v>58</v>
      </c>
      <c r="B72" s="9">
        <v>42100000</v>
      </c>
      <c r="C72" s="11" t="s">
        <v>117</v>
      </c>
      <c r="D72" s="11">
        <v>1000</v>
      </c>
      <c r="E72" s="11" t="s">
        <v>11</v>
      </c>
      <c r="F72" s="4" t="s">
        <v>114</v>
      </c>
      <c r="G72" s="4" t="s">
        <v>13</v>
      </c>
      <c r="H72" s="4"/>
      <c r="L72" s="13"/>
    </row>
    <row r="73" spans="1:12" ht="48.75" customHeight="1">
      <c r="A73" s="20">
        <v>59</v>
      </c>
      <c r="B73" s="9">
        <v>42500000</v>
      </c>
      <c r="C73" s="11" t="s">
        <v>111</v>
      </c>
      <c r="D73" s="11">
        <v>2458</v>
      </c>
      <c r="E73" s="11" t="s">
        <v>11</v>
      </c>
      <c r="F73" s="4" t="s">
        <v>122</v>
      </c>
      <c r="G73" s="4" t="s">
        <v>13</v>
      </c>
      <c r="H73" s="4" t="s">
        <v>112</v>
      </c>
      <c r="L73" s="13"/>
    </row>
    <row r="74" spans="1:12" ht="48.75" customHeight="1">
      <c r="A74" s="20">
        <v>60</v>
      </c>
      <c r="B74" s="9">
        <v>42900000</v>
      </c>
      <c r="C74" s="11" t="s">
        <v>110</v>
      </c>
      <c r="D74" s="11">
        <v>4900</v>
      </c>
      <c r="E74" s="11" t="s">
        <v>11</v>
      </c>
      <c r="F74" s="4" t="s">
        <v>73</v>
      </c>
      <c r="G74" s="4" t="s">
        <v>107</v>
      </c>
      <c r="H74" s="4"/>
      <c r="L74" s="13"/>
    </row>
    <row r="75" spans="1:12" ht="48.75" customHeight="1">
      <c r="A75" s="20">
        <v>61</v>
      </c>
      <c r="B75" s="9">
        <v>44100000</v>
      </c>
      <c r="C75" s="11" t="s">
        <v>87</v>
      </c>
      <c r="D75" s="11">
        <v>200000</v>
      </c>
      <c r="E75" s="11" t="s">
        <v>42</v>
      </c>
      <c r="F75" s="11" t="s">
        <v>86</v>
      </c>
      <c r="G75" s="4" t="s">
        <v>13</v>
      </c>
      <c r="H75" s="4"/>
      <c r="L75" s="13"/>
    </row>
    <row r="76" spans="1:12" ht="48.75" customHeight="1">
      <c r="A76" s="20">
        <v>62</v>
      </c>
      <c r="B76" s="9">
        <v>44100000</v>
      </c>
      <c r="C76" s="11" t="s">
        <v>87</v>
      </c>
      <c r="D76" s="11">
        <v>600</v>
      </c>
      <c r="E76" s="11" t="s">
        <v>11</v>
      </c>
      <c r="F76" s="11" t="s">
        <v>126</v>
      </c>
      <c r="G76" s="4" t="s">
        <v>13</v>
      </c>
      <c r="H76" s="4" t="s">
        <v>129</v>
      </c>
      <c r="L76" s="13"/>
    </row>
    <row r="77" spans="1:12" ht="48.75" customHeight="1">
      <c r="A77" s="20">
        <v>63</v>
      </c>
      <c r="B77" s="9">
        <v>44100000</v>
      </c>
      <c r="C77" s="11" t="s">
        <v>87</v>
      </c>
      <c r="D77" s="11">
        <v>200000</v>
      </c>
      <c r="E77" s="11" t="s">
        <v>42</v>
      </c>
      <c r="F77" s="11" t="s">
        <v>100</v>
      </c>
      <c r="G77" s="4" t="s">
        <v>102</v>
      </c>
      <c r="H77" s="4" t="s">
        <v>99</v>
      </c>
      <c r="L77" s="13"/>
    </row>
    <row r="78" spans="1:12" ht="48.75" customHeight="1">
      <c r="A78" s="20">
        <v>64</v>
      </c>
      <c r="B78" s="9">
        <v>44100000</v>
      </c>
      <c r="C78" s="11" t="s">
        <v>87</v>
      </c>
      <c r="D78" s="11">
        <v>78000</v>
      </c>
      <c r="E78" s="11" t="s">
        <v>58</v>
      </c>
      <c r="F78" s="11" t="s">
        <v>79</v>
      </c>
      <c r="G78" s="4" t="s">
        <v>122</v>
      </c>
      <c r="H78" s="4" t="s">
        <v>112</v>
      </c>
      <c r="L78" s="13"/>
    </row>
    <row r="79" spans="1:12" ht="48.75" customHeight="1">
      <c r="A79" s="20">
        <v>65</v>
      </c>
      <c r="B79" s="9">
        <v>44100000</v>
      </c>
      <c r="C79" s="11" t="s">
        <v>87</v>
      </c>
      <c r="D79" s="11">
        <v>200000</v>
      </c>
      <c r="E79" s="11" t="s">
        <v>58</v>
      </c>
      <c r="F79" s="11" t="s">
        <v>126</v>
      </c>
      <c r="G79" s="4" t="s">
        <v>13</v>
      </c>
      <c r="H79" s="4"/>
      <c r="L79" s="13"/>
    </row>
    <row r="80" spans="1:12" ht="48.75" customHeight="1">
      <c r="A80" s="20">
        <v>66</v>
      </c>
      <c r="B80" s="9">
        <v>44200000</v>
      </c>
      <c r="C80" s="11" t="s">
        <v>105</v>
      </c>
      <c r="D80" s="11">
        <v>1200</v>
      </c>
      <c r="E80" s="11" t="s">
        <v>11</v>
      </c>
      <c r="F80" s="11" t="s">
        <v>73</v>
      </c>
      <c r="G80" s="4" t="s">
        <v>102</v>
      </c>
      <c r="H80" s="4" t="s">
        <v>99</v>
      </c>
      <c r="L80" s="13"/>
    </row>
    <row r="81" spans="1:12" ht="48.75" customHeight="1">
      <c r="A81" s="20">
        <v>67</v>
      </c>
      <c r="B81" s="9">
        <v>44200000</v>
      </c>
      <c r="C81" s="11" t="s">
        <v>105</v>
      </c>
      <c r="D81" s="11">
        <v>4900</v>
      </c>
      <c r="E81" s="11" t="s">
        <v>11</v>
      </c>
      <c r="F81" s="11" t="s">
        <v>114</v>
      </c>
      <c r="G81" s="4" t="s">
        <v>13</v>
      </c>
      <c r="H81" s="4"/>
      <c r="L81" s="13"/>
    </row>
    <row r="82" spans="1:12" ht="48.75" customHeight="1">
      <c r="A82" s="20">
        <v>68</v>
      </c>
      <c r="B82" s="9">
        <v>44300000</v>
      </c>
      <c r="C82" s="11" t="s">
        <v>76</v>
      </c>
      <c r="D82" s="11">
        <v>4500</v>
      </c>
      <c r="E82" s="11" t="s">
        <v>11</v>
      </c>
      <c r="F82" s="4" t="s">
        <v>16</v>
      </c>
      <c r="G82" s="4" t="s">
        <v>13</v>
      </c>
      <c r="H82" s="4"/>
      <c r="L82" s="13"/>
    </row>
    <row r="83" spans="1:12" ht="48.75" customHeight="1">
      <c r="A83" s="20">
        <v>69</v>
      </c>
      <c r="B83" s="9">
        <v>44300000</v>
      </c>
      <c r="C83" s="11" t="s">
        <v>76</v>
      </c>
      <c r="D83" s="11">
        <v>8680</v>
      </c>
      <c r="E83" s="11" t="s">
        <v>58</v>
      </c>
      <c r="F83" s="4" t="s">
        <v>126</v>
      </c>
      <c r="G83" s="4" t="s">
        <v>13</v>
      </c>
      <c r="H83" s="4" t="s">
        <v>99</v>
      </c>
      <c r="L83" s="13"/>
    </row>
    <row r="84" spans="1:12" ht="48.75" customHeight="1">
      <c r="A84" s="20">
        <v>70</v>
      </c>
      <c r="B84" s="9">
        <v>44300000</v>
      </c>
      <c r="C84" s="11" t="s">
        <v>76</v>
      </c>
      <c r="D84" s="11">
        <v>35000</v>
      </c>
      <c r="E84" s="11" t="s">
        <v>42</v>
      </c>
      <c r="F84" s="4" t="s">
        <v>100</v>
      </c>
      <c r="G84" s="4" t="s">
        <v>79</v>
      </c>
      <c r="H84" s="4" t="s">
        <v>99</v>
      </c>
      <c r="L84" s="13"/>
    </row>
    <row r="85" spans="1:12" ht="58.5" customHeight="1">
      <c r="A85" s="20">
        <v>71</v>
      </c>
      <c r="B85" s="9">
        <v>44400000</v>
      </c>
      <c r="C85" s="11" t="s">
        <v>95</v>
      </c>
      <c r="D85" s="11">
        <v>1000</v>
      </c>
      <c r="E85" s="11" t="s">
        <v>11</v>
      </c>
      <c r="F85" s="4" t="s">
        <v>86</v>
      </c>
      <c r="G85" s="4" t="s">
        <v>13</v>
      </c>
      <c r="H85" s="4"/>
      <c r="L85" s="13"/>
    </row>
    <row r="86" spans="1:12" ht="57.75" customHeight="1">
      <c r="A86" s="20">
        <v>72</v>
      </c>
      <c r="B86" s="9">
        <v>44500000</v>
      </c>
      <c r="C86" s="11" t="s">
        <v>84</v>
      </c>
      <c r="D86" s="11">
        <v>2500</v>
      </c>
      <c r="E86" s="11" t="s">
        <v>11</v>
      </c>
      <c r="F86" s="4" t="s">
        <v>65</v>
      </c>
      <c r="G86" s="4" t="s">
        <v>13</v>
      </c>
      <c r="H86" s="4"/>
      <c r="L86" s="13"/>
    </row>
    <row r="87" spans="1:12" ht="48.75" customHeight="1">
      <c r="A87" s="20">
        <v>73</v>
      </c>
      <c r="B87" s="9">
        <v>44600000</v>
      </c>
      <c r="C87" s="11" t="s">
        <v>101</v>
      </c>
      <c r="D87" s="11">
        <v>1300</v>
      </c>
      <c r="E87" s="11" t="s">
        <v>11</v>
      </c>
      <c r="F87" s="4" t="s">
        <v>100</v>
      </c>
      <c r="G87" s="4" t="s">
        <v>79</v>
      </c>
      <c r="H87" s="4" t="s">
        <v>99</v>
      </c>
      <c r="L87" s="13"/>
    </row>
    <row r="88" spans="1:12" ht="48.75" customHeight="1">
      <c r="A88" s="20">
        <v>74</v>
      </c>
      <c r="B88" s="9">
        <v>44600000</v>
      </c>
      <c r="C88" s="11" t="s">
        <v>101</v>
      </c>
      <c r="D88" s="11">
        <v>500</v>
      </c>
      <c r="E88" s="11" t="s">
        <v>11</v>
      </c>
      <c r="F88" s="4" t="s">
        <v>100</v>
      </c>
      <c r="G88" s="4" t="s">
        <v>13</v>
      </c>
      <c r="H88" s="4"/>
      <c r="L88" s="13"/>
    </row>
    <row r="89" spans="1:12" ht="48.75" customHeight="1">
      <c r="A89" s="20">
        <v>75</v>
      </c>
      <c r="B89" s="9">
        <v>44600000</v>
      </c>
      <c r="C89" s="11" t="s">
        <v>101</v>
      </c>
      <c r="D89" s="11">
        <v>24400</v>
      </c>
      <c r="E89" s="11" t="s">
        <v>21</v>
      </c>
      <c r="F89" s="4" t="s">
        <v>100</v>
      </c>
      <c r="G89" s="4" t="s">
        <v>107</v>
      </c>
      <c r="H89" s="4"/>
      <c r="L89" s="13"/>
    </row>
    <row r="90" spans="1:12" ht="48.75" customHeight="1">
      <c r="A90" s="20">
        <v>76</v>
      </c>
      <c r="B90" s="9">
        <v>44800000</v>
      </c>
      <c r="C90" s="11" t="s">
        <v>80</v>
      </c>
      <c r="D90" s="11">
        <v>4500</v>
      </c>
      <c r="E90" s="11" t="s">
        <v>11</v>
      </c>
      <c r="F90" s="4" t="s">
        <v>65</v>
      </c>
      <c r="G90" s="4" t="s">
        <v>13</v>
      </c>
      <c r="H90" s="4"/>
      <c r="L90" s="13"/>
    </row>
    <row r="91" spans="1:12" ht="48.75" customHeight="1">
      <c r="A91" s="20">
        <v>77</v>
      </c>
      <c r="B91" s="9">
        <v>45200000</v>
      </c>
      <c r="C91" s="11" t="s">
        <v>59</v>
      </c>
      <c r="D91" s="11">
        <v>995194</v>
      </c>
      <c r="E91" s="11" t="s">
        <v>42</v>
      </c>
      <c r="F91" s="4" t="s">
        <v>65</v>
      </c>
      <c r="G91" s="4" t="s">
        <v>13</v>
      </c>
      <c r="H91" s="4" t="s">
        <v>60</v>
      </c>
      <c r="L91" s="13"/>
    </row>
    <row r="92" spans="1:12" ht="48.75" customHeight="1">
      <c r="A92" s="20">
        <v>78</v>
      </c>
      <c r="B92" s="9">
        <v>45200000</v>
      </c>
      <c r="C92" s="11" t="s">
        <v>59</v>
      </c>
      <c r="D92" s="11">
        <v>2800000</v>
      </c>
      <c r="E92" s="11" t="s">
        <v>42</v>
      </c>
      <c r="F92" s="4" t="s">
        <v>114</v>
      </c>
      <c r="G92" s="4" t="s">
        <v>13</v>
      </c>
      <c r="H92" s="4" t="s">
        <v>60</v>
      </c>
      <c r="L92" s="13"/>
    </row>
    <row r="93" spans="1:12" ht="48.75" customHeight="1">
      <c r="A93" s="20">
        <v>79</v>
      </c>
      <c r="B93" s="9">
        <v>45200000</v>
      </c>
      <c r="C93" s="11" t="s">
        <v>59</v>
      </c>
      <c r="D93" s="11">
        <v>20000</v>
      </c>
      <c r="E93" s="11" t="s">
        <v>11</v>
      </c>
      <c r="F93" s="4" t="s">
        <v>126</v>
      </c>
      <c r="G93" s="4" t="s">
        <v>13</v>
      </c>
      <c r="H93" s="4" t="s">
        <v>127</v>
      </c>
      <c r="L93" s="13"/>
    </row>
    <row r="94" spans="1:12" ht="48.75" customHeight="1">
      <c r="A94" s="20">
        <v>80</v>
      </c>
      <c r="B94" s="9">
        <v>45200000</v>
      </c>
      <c r="C94" s="11" t="s">
        <v>59</v>
      </c>
      <c r="D94" s="11">
        <v>454000</v>
      </c>
      <c r="E94" s="11" t="s">
        <v>42</v>
      </c>
      <c r="F94" s="4" t="s">
        <v>114</v>
      </c>
      <c r="G94" s="4" t="s">
        <v>13</v>
      </c>
      <c r="H94" s="4"/>
      <c r="L94" s="13"/>
    </row>
    <row r="95" spans="1:12" ht="48.75" customHeight="1">
      <c r="A95" s="20">
        <v>81</v>
      </c>
      <c r="B95" s="9">
        <v>45400000</v>
      </c>
      <c r="C95" s="11" t="s">
        <v>81</v>
      </c>
      <c r="D95" s="11">
        <v>3000</v>
      </c>
      <c r="E95" s="11" t="s">
        <v>11</v>
      </c>
      <c r="F95" s="4" t="s">
        <v>65</v>
      </c>
      <c r="G95" s="4" t="s">
        <v>13</v>
      </c>
      <c r="H95" s="4"/>
      <c r="L95" s="13"/>
    </row>
    <row r="96" spans="1:12" ht="48.75" customHeight="1">
      <c r="A96" s="20">
        <v>82</v>
      </c>
      <c r="B96" s="9">
        <v>45400000</v>
      </c>
      <c r="C96" s="11" t="s">
        <v>81</v>
      </c>
      <c r="D96" s="11">
        <v>113900</v>
      </c>
      <c r="E96" s="11" t="s">
        <v>42</v>
      </c>
      <c r="F96" s="4" t="s">
        <v>65</v>
      </c>
      <c r="G96" s="4" t="s">
        <v>13</v>
      </c>
      <c r="H96" s="4"/>
      <c r="L96" s="13"/>
    </row>
    <row r="97" spans="1:12" ht="48.75" customHeight="1">
      <c r="A97" s="20">
        <v>83</v>
      </c>
      <c r="B97" s="9">
        <v>45400000</v>
      </c>
      <c r="C97" s="11" t="s">
        <v>81</v>
      </c>
      <c r="D97" s="11">
        <v>110000</v>
      </c>
      <c r="E97" s="11" t="s">
        <v>42</v>
      </c>
      <c r="F97" s="4" t="s">
        <v>114</v>
      </c>
      <c r="G97" s="4" t="s">
        <v>13</v>
      </c>
      <c r="H97" s="4" t="s">
        <v>116</v>
      </c>
      <c r="L97" s="13"/>
    </row>
    <row r="98" spans="1:12" ht="70.5" customHeight="1">
      <c r="A98" s="20">
        <v>84</v>
      </c>
      <c r="B98" s="9">
        <v>45500000</v>
      </c>
      <c r="C98" s="11" t="s">
        <v>90</v>
      </c>
      <c r="D98" s="11">
        <v>4900</v>
      </c>
      <c r="E98" s="11" t="s">
        <v>11</v>
      </c>
      <c r="F98" s="4" t="s">
        <v>86</v>
      </c>
      <c r="G98" s="4" t="s">
        <v>13</v>
      </c>
      <c r="H98" s="4"/>
      <c r="L98" s="13"/>
    </row>
    <row r="99" spans="1:12" ht="56.25" customHeight="1">
      <c r="A99" s="20">
        <v>85</v>
      </c>
      <c r="B99" s="9">
        <v>48400000</v>
      </c>
      <c r="C99" s="11" t="s">
        <v>43</v>
      </c>
      <c r="D99" s="11">
        <v>4900</v>
      </c>
      <c r="E99" s="11" t="s">
        <v>11</v>
      </c>
      <c r="F99" s="4" t="s">
        <v>16</v>
      </c>
      <c r="G99" s="4" t="s">
        <v>13</v>
      </c>
      <c r="H99" s="4" t="s">
        <v>46</v>
      </c>
      <c r="L99" s="13"/>
    </row>
    <row r="100" spans="1:12" ht="63.75">
      <c r="A100" s="20">
        <v>86</v>
      </c>
      <c r="B100" s="9">
        <v>50100000</v>
      </c>
      <c r="C100" s="11" t="s">
        <v>9</v>
      </c>
      <c r="D100" s="11">
        <v>40000</v>
      </c>
      <c r="E100" s="11" t="s">
        <v>42</v>
      </c>
      <c r="F100" s="4" t="s">
        <v>16</v>
      </c>
      <c r="G100" s="4" t="s">
        <v>13</v>
      </c>
      <c r="H100" s="4"/>
      <c r="L100" s="13"/>
    </row>
    <row r="101" spans="1:12" ht="63.75">
      <c r="A101" s="20">
        <v>87</v>
      </c>
      <c r="B101" s="9">
        <v>50100000</v>
      </c>
      <c r="C101" s="11" t="s">
        <v>9</v>
      </c>
      <c r="D101" s="11">
        <v>1000</v>
      </c>
      <c r="E101" s="11" t="s">
        <v>11</v>
      </c>
      <c r="F101" s="4" t="s">
        <v>65</v>
      </c>
      <c r="G101" s="4" t="s">
        <v>13</v>
      </c>
      <c r="H101" s="4" t="s">
        <v>62</v>
      </c>
      <c r="L101" s="13"/>
    </row>
    <row r="102" spans="1:12" ht="89.25">
      <c r="A102" s="20">
        <v>88</v>
      </c>
      <c r="B102" s="9">
        <v>50300000</v>
      </c>
      <c r="C102" s="11" t="s">
        <v>47</v>
      </c>
      <c r="D102" s="11">
        <v>4500</v>
      </c>
      <c r="E102" s="11" t="s">
        <v>11</v>
      </c>
      <c r="F102" s="4" t="s">
        <v>16</v>
      </c>
      <c r="G102" s="4" t="s">
        <v>13</v>
      </c>
      <c r="H102" s="4"/>
      <c r="L102" s="13"/>
    </row>
    <row r="103" spans="1:12" ht="38.25">
      <c r="A103" s="20">
        <v>89</v>
      </c>
      <c r="B103" s="9">
        <v>50700000</v>
      </c>
      <c r="C103" s="11" t="s">
        <v>123</v>
      </c>
      <c r="D103" s="11">
        <v>200</v>
      </c>
      <c r="E103" s="11" t="s">
        <v>11</v>
      </c>
      <c r="F103" s="4" t="s">
        <v>79</v>
      </c>
      <c r="G103" s="4" t="s">
        <v>107</v>
      </c>
      <c r="H103" s="4"/>
      <c r="L103" s="13"/>
    </row>
    <row r="104" spans="1:12" ht="38.25">
      <c r="A104" s="20">
        <v>90</v>
      </c>
      <c r="B104" s="9">
        <v>55500000</v>
      </c>
      <c r="C104" s="11" t="s">
        <v>12</v>
      </c>
      <c r="D104" s="11">
        <v>55000</v>
      </c>
      <c r="E104" s="11" t="s">
        <v>42</v>
      </c>
      <c r="F104" s="4" t="s">
        <v>16</v>
      </c>
      <c r="G104" s="4" t="s">
        <v>13</v>
      </c>
      <c r="H104" s="4" t="s">
        <v>51</v>
      </c>
      <c r="L104" s="13"/>
    </row>
    <row r="105" spans="1:12" ht="42" customHeight="1">
      <c r="A105" s="20">
        <v>91</v>
      </c>
      <c r="B105" s="9">
        <v>55500000</v>
      </c>
      <c r="C105" s="11" t="s">
        <v>12</v>
      </c>
      <c r="D105" s="11">
        <v>3500</v>
      </c>
      <c r="E105" s="11" t="s">
        <v>11</v>
      </c>
      <c r="F105" s="4" t="s">
        <v>16</v>
      </c>
      <c r="G105" s="4" t="s">
        <v>13</v>
      </c>
      <c r="H105" s="4" t="s">
        <v>49</v>
      </c>
      <c r="L105" s="13"/>
    </row>
    <row r="106" spans="1:12" ht="64.5" customHeight="1">
      <c r="A106" s="20">
        <v>92</v>
      </c>
      <c r="B106" s="9">
        <v>55500000</v>
      </c>
      <c r="C106" s="11" t="s">
        <v>12</v>
      </c>
      <c r="D106" s="11">
        <v>5000</v>
      </c>
      <c r="E106" s="11" t="s">
        <v>58</v>
      </c>
      <c r="F106" s="4" t="s">
        <v>16</v>
      </c>
      <c r="G106" s="4" t="s">
        <v>13</v>
      </c>
      <c r="H106" s="4"/>
      <c r="L106" s="13"/>
    </row>
    <row r="107" spans="1:12" ht="64.5" customHeight="1">
      <c r="A107" s="20">
        <v>93</v>
      </c>
      <c r="B107" s="9">
        <v>60100000</v>
      </c>
      <c r="C107" s="11" t="s">
        <v>64</v>
      </c>
      <c r="D107" s="11">
        <v>20000</v>
      </c>
      <c r="E107" s="11" t="s">
        <v>58</v>
      </c>
      <c r="F107" s="4" t="s">
        <v>16</v>
      </c>
      <c r="G107" s="4" t="s">
        <v>65</v>
      </c>
      <c r="H107" s="4"/>
      <c r="L107" s="13"/>
    </row>
    <row r="108" spans="1:12" s="22" customFormat="1" ht="25.5">
      <c r="A108" s="20">
        <v>94</v>
      </c>
      <c r="B108" s="9">
        <v>60100000</v>
      </c>
      <c r="C108" s="11" t="s">
        <v>10</v>
      </c>
      <c r="D108" s="11">
        <v>40000</v>
      </c>
      <c r="E108" s="11" t="s">
        <v>42</v>
      </c>
      <c r="F108" s="11" t="s">
        <v>16</v>
      </c>
      <c r="G108" s="11" t="s">
        <v>13</v>
      </c>
      <c r="H108" s="11"/>
      <c r="L108" s="15"/>
    </row>
    <row r="109" spans="1:12" ht="25.5">
      <c r="A109" s="20">
        <v>95</v>
      </c>
      <c r="B109" s="9">
        <v>64100000</v>
      </c>
      <c r="C109" s="11" t="s">
        <v>22</v>
      </c>
      <c r="D109" s="11">
        <v>2000</v>
      </c>
      <c r="E109" s="11" t="s">
        <v>11</v>
      </c>
      <c r="F109" s="4" t="s">
        <v>16</v>
      </c>
      <c r="G109" s="4" t="s">
        <v>13</v>
      </c>
      <c r="H109" s="4"/>
      <c r="L109" s="13"/>
    </row>
    <row r="110" spans="1:12" ht="33.75" customHeight="1">
      <c r="A110" s="20">
        <v>96</v>
      </c>
      <c r="B110" s="9">
        <v>64200000</v>
      </c>
      <c r="C110" s="11" t="s">
        <v>37</v>
      </c>
      <c r="D110" s="11">
        <v>30000</v>
      </c>
      <c r="E110" s="11" t="s">
        <v>21</v>
      </c>
      <c r="F110" s="4" t="s">
        <v>16</v>
      </c>
      <c r="G110" s="4" t="s">
        <v>13</v>
      </c>
      <c r="H110" s="4" t="s">
        <v>39</v>
      </c>
      <c r="L110" s="13"/>
    </row>
    <row r="111" spans="1:12" ht="33.75" customHeight="1">
      <c r="A111" s="20">
        <v>97</v>
      </c>
      <c r="B111" s="9">
        <v>66500000</v>
      </c>
      <c r="C111" s="11" t="s">
        <v>55</v>
      </c>
      <c r="D111" s="11">
        <v>80000</v>
      </c>
      <c r="E111" s="11" t="s">
        <v>42</v>
      </c>
      <c r="F111" s="4" t="s">
        <v>16</v>
      </c>
      <c r="G111" s="4" t="s">
        <v>13</v>
      </c>
      <c r="H111" s="4"/>
      <c r="L111" s="13"/>
    </row>
    <row r="112" spans="1:12" ht="38.25" customHeight="1">
      <c r="A112" s="20">
        <v>98</v>
      </c>
      <c r="B112" s="9">
        <v>71200000</v>
      </c>
      <c r="C112" s="11" t="s">
        <v>54</v>
      </c>
      <c r="D112" s="11">
        <v>160000</v>
      </c>
      <c r="E112" s="11" t="s">
        <v>42</v>
      </c>
      <c r="F112" s="4" t="s">
        <v>16</v>
      </c>
      <c r="G112" s="4" t="s">
        <v>13</v>
      </c>
      <c r="H112" s="4"/>
      <c r="L112" s="13"/>
    </row>
    <row r="113" spans="1:12" ht="38.25" customHeight="1">
      <c r="A113" s="20">
        <v>99</v>
      </c>
      <c r="B113" s="9">
        <v>71300000</v>
      </c>
      <c r="C113" s="11" t="s">
        <v>57</v>
      </c>
      <c r="D113" s="11">
        <v>100000</v>
      </c>
      <c r="E113" s="11" t="s">
        <v>42</v>
      </c>
      <c r="F113" s="4" t="s">
        <v>16</v>
      </c>
      <c r="G113" s="4" t="s">
        <v>13</v>
      </c>
      <c r="H113" s="4"/>
      <c r="L113" s="13"/>
    </row>
    <row r="114" spans="1:12" ht="60" customHeight="1">
      <c r="A114" s="20">
        <v>100</v>
      </c>
      <c r="B114" s="9">
        <v>71300000</v>
      </c>
      <c r="C114" s="11" t="s">
        <v>57</v>
      </c>
      <c r="D114" s="11">
        <v>1000</v>
      </c>
      <c r="E114" s="11" t="s">
        <v>11</v>
      </c>
      <c r="F114" s="4" t="s">
        <v>79</v>
      </c>
      <c r="G114" s="4" t="s">
        <v>102</v>
      </c>
      <c r="H114" s="4" t="s">
        <v>61</v>
      </c>
      <c r="L114" s="13"/>
    </row>
    <row r="115" spans="1:12" ht="60" customHeight="1">
      <c r="A115" s="20">
        <v>101</v>
      </c>
      <c r="B115" s="9">
        <v>71300000</v>
      </c>
      <c r="C115" s="11" t="s">
        <v>57</v>
      </c>
      <c r="D115" s="11">
        <v>10000</v>
      </c>
      <c r="E115" s="11" t="s">
        <v>58</v>
      </c>
      <c r="F115" s="4" t="s">
        <v>107</v>
      </c>
      <c r="G115" s="4" t="s">
        <v>13</v>
      </c>
      <c r="H115" s="4"/>
      <c r="L115" s="13"/>
    </row>
    <row r="116" spans="1:12" ht="32.25" customHeight="1">
      <c r="A116" s="20">
        <v>102</v>
      </c>
      <c r="B116" s="9">
        <v>72400000</v>
      </c>
      <c r="C116" s="11" t="s">
        <v>17</v>
      </c>
      <c r="D116" s="11">
        <v>4920</v>
      </c>
      <c r="E116" s="11" t="s">
        <v>11</v>
      </c>
      <c r="F116" s="4" t="s">
        <v>16</v>
      </c>
      <c r="G116" s="4" t="s">
        <v>13</v>
      </c>
      <c r="H116" s="4"/>
      <c r="L116" s="13"/>
    </row>
    <row r="117" spans="1:12" ht="51">
      <c r="A117" s="20">
        <v>103</v>
      </c>
      <c r="B117" s="9">
        <v>72400000</v>
      </c>
      <c r="C117" s="11" t="s">
        <v>17</v>
      </c>
      <c r="D117" s="11">
        <v>4900</v>
      </c>
      <c r="E117" s="11" t="s">
        <v>11</v>
      </c>
      <c r="F117" s="4" t="s">
        <v>16</v>
      </c>
      <c r="G117" s="4" t="s">
        <v>13</v>
      </c>
      <c r="H117" s="4" t="s">
        <v>61</v>
      </c>
      <c r="L117" s="13"/>
    </row>
    <row r="118" spans="1:12" ht="51">
      <c r="A118" s="20">
        <v>104</v>
      </c>
      <c r="B118" s="9">
        <v>75100000</v>
      </c>
      <c r="C118" s="11" t="s">
        <v>66</v>
      </c>
      <c r="D118" s="11">
        <v>500</v>
      </c>
      <c r="E118" s="11" t="s">
        <v>11</v>
      </c>
      <c r="F118" s="4" t="s">
        <v>16</v>
      </c>
      <c r="G118" s="4" t="s">
        <v>13</v>
      </c>
      <c r="H118" s="4" t="s">
        <v>62</v>
      </c>
      <c r="L118" s="13"/>
    </row>
    <row r="119" spans="1:12" ht="51">
      <c r="A119" s="20">
        <v>105</v>
      </c>
      <c r="B119" s="9">
        <v>72200000</v>
      </c>
      <c r="C119" s="11" t="s">
        <v>78</v>
      </c>
      <c r="D119" s="11">
        <v>3000</v>
      </c>
      <c r="E119" s="11" t="s">
        <v>11</v>
      </c>
      <c r="F119" s="4" t="s">
        <v>65</v>
      </c>
      <c r="G119" s="4" t="s">
        <v>79</v>
      </c>
      <c r="H119" s="4"/>
      <c r="L119" s="13"/>
    </row>
    <row r="120" spans="1:12" ht="25.5">
      <c r="A120" s="20">
        <v>106</v>
      </c>
      <c r="B120" s="9">
        <v>79300000</v>
      </c>
      <c r="C120" s="11" t="s">
        <v>72</v>
      </c>
      <c r="D120" s="11">
        <v>1050</v>
      </c>
      <c r="E120" s="11" t="s">
        <v>11</v>
      </c>
      <c r="F120" s="4" t="s">
        <v>16</v>
      </c>
      <c r="G120" s="4" t="s">
        <v>73</v>
      </c>
      <c r="H120" s="4"/>
      <c r="L120" s="13"/>
    </row>
    <row r="121" spans="1:12" ht="51">
      <c r="A121" s="20">
        <v>107</v>
      </c>
      <c r="B121" s="9">
        <v>79500000</v>
      </c>
      <c r="C121" s="11" t="s">
        <v>96</v>
      </c>
      <c r="D121" s="11">
        <v>2000</v>
      </c>
      <c r="E121" s="11" t="s">
        <v>11</v>
      </c>
      <c r="F121" s="4" t="s">
        <v>86</v>
      </c>
      <c r="G121" s="4" t="s">
        <v>13</v>
      </c>
      <c r="H121" s="4" t="s">
        <v>97</v>
      </c>
      <c r="L121" s="13"/>
    </row>
    <row r="122" spans="1:12" ht="61.5" customHeight="1">
      <c r="A122" s="20">
        <v>108</v>
      </c>
      <c r="B122" s="9">
        <v>79700000</v>
      </c>
      <c r="C122" s="11" t="s">
        <v>132</v>
      </c>
      <c r="D122" s="11">
        <v>147</v>
      </c>
      <c r="E122" s="11" t="s">
        <v>11</v>
      </c>
      <c r="F122" s="11" t="s">
        <v>122</v>
      </c>
      <c r="G122" s="4" t="s">
        <v>13</v>
      </c>
      <c r="H122" s="4"/>
      <c r="L122" s="13"/>
    </row>
    <row r="123" spans="1:12" ht="40.5" customHeight="1">
      <c r="A123" s="20">
        <v>109</v>
      </c>
      <c r="B123" s="9">
        <v>79900000</v>
      </c>
      <c r="C123" s="11" t="s">
        <v>38</v>
      </c>
      <c r="D123" s="11">
        <v>14500</v>
      </c>
      <c r="E123" s="11" t="s">
        <v>11</v>
      </c>
      <c r="F123" s="4" t="s">
        <v>16</v>
      </c>
      <c r="G123" s="4" t="s">
        <v>13</v>
      </c>
      <c r="H123" s="4"/>
      <c r="L123" s="13"/>
    </row>
    <row r="124" spans="1:12" ht="40.5" customHeight="1">
      <c r="A124" s="20">
        <v>110</v>
      </c>
      <c r="B124" s="9">
        <v>79900000</v>
      </c>
      <c r="C124" s="11" t="s">
        <v>38</v>
      </c>
      <c r="D124" s="11">
        <v>3000</v>
      </c>
      <c r="E124" s="11" t="s">
        <v>11</v>
      </c>
      <c r="F124" s="4" t="s">
        <v>114</v>
      </c>
      <c r="G124" s="4" t="s">
        <v>13</v>
      </c>
      <c r="H124" s="4"/>
      <c r="L124" s="13"/>
    </row>
    <row r="125" spans="1:12" ht="40.5" customHeight="1">
      <c r="A125" s="20">
        <v>111</v>
      </c>
      <c r="B125" s="9">
        <v>80500000</v>
      </c>
      <c r="C125" s="11" t="s">
        <v>130</v>
      </c>
      <c r="D125" s="11">
        <v>1000</v>
      </c>
      <c r="E125" s="11" t="s">
        <v>11</v>
      </c>
      <c r="F125" s="4" t="s">
        <v>107</v>
      </c>
      <c r="G125" s="4" t="s">
        <v>13</v>
      </c>
      <c r="H125" s="4"/>
      <c r="L125" s="13"/>
    </row>
    <row r="126" spans="1:12" ht="32.25" customHeight="1">
      <c r="A126" s="20">
        <v>112</v>
      </c>
      <c r="B126" s="9">
        <v>92200000</v>
      </c>
      <c r="C126" s="11" t="s">
        <v>56</v>
      </c>
      <c r="D126" s="11">
        <v>2000</v>
      </c>
      <c r="E126" s="11" t="s">
        <v>11</v>
      </c>
      <c r="F126" s="4" t="s">
        <v>16</v>
      </c>
      <c r="G126" s="4" t="s">
        <v>13</v>
      </c>
      <c r="H126" s="4"/>
      <c r="L126" s="13"/>
    </row>
    <row r="127" spans="1:12" ht="32.25" customHeight="1">
      <c r="A127" s="20">
        <v>113</v>
      </c>
      <c r="B127" s="9">
        <v>92300000</v>
      </c>
      <c r="C127" s="11" t="s">
        <v>106</v>
      </c>
      <c r="D127" s="11">
        <v>1000</v>
      </c>
      <c r="E127" s="11" t="s">
        <v>11</v>
      </c>
      <c r="F127" s="4" t="s">
        <v>100</v>
      </c>
      <c r="G127" s="4" t="s">
        <v>13</v>
      </c>
      <c r="H127" s="4"/>
      <c r="L127" s="13"/>
    </row>
    <row r="128" spans="1:12" ht="32.25" customHeight="1">
      <c r="A128" s="20">
        <v>114</v>
      </c>
      <c r="B128" s="9">
        <v>92400000</v>
      </c>
      <c r="C128" s="11" t="s">
        <v>121</v>
      </c>
      <c r="D128" s="11">
        <v>900</v>
      </c>
      <c r="E128" s="11" t="s">
        <v>11</v>
      </c>
      <c r="F128" s="4" t="s">
        <v>114</v>
      </c>
      <c r="G128" s="4" t="s">
        <v>122</v>
      </c>
      <c r="H128" s="4"/>
      <c r="L128" s="13"/>
    </row>
    <row r="129" spans="1:12" ht="40.5" customHeight="1">
      <c r="A129" s="20">
        <v>115</v>
      </c>
      <c r="B129" s="9">
        <v>92500000</v>
      </c>
      <c r="C129" s="26" t="s">
        <v>53</v>
      </c>
      <c r="D129" s="11">
        <v>10000</v>
      </c>
      <c r="E129" s="11" t="s">
        <v>11</v>
      </c>
      <c r="F129" s="4" t="s">
        <v>16</v>
      </c>
      <c r="G129" s="4" t="s">
        <v>13</v>
      </c>
      <c r="H129" s="4"/>
      <c r="L129" s="13"/>
    </row>
    <row r="130" spans="1:12" ht="40.5" customHeight="1">
      <c r="A130" s="20">
        <v>116</v>
      </c>
      <c r="B130" s="9">
        <v>92600000</v>
      </c>
      <c r="C130" s="26" t="s">
        <v>119</v>
      </c>
      <c r="D130" s="11">
        <v>1960</v>
      </c>
      <c r="E130" s="11" t="s">
        <v>11</v>
      </c>
      <c r="F130" s="4" t="s">
        <v>114</v>
      </c>
      <c r="G130" s="4" t="s">
        <v>107</v>
      </c>
      <c r="H130" s="4"/>
      <c r="L130" s="13"/>
    </row>
    <row r="131" spans="1:12" ht="40.5" customHeight="1">
      <c r="A131" s="20">
        <v>117</v>
      </c>
      <c r="B131" s="9">
        <v>98300000</v>
      </c>
      <c r="C131" s="26" t="s">
        <v>120</v>
      </c>
      <c r="D131" s="11">
        <v>4500</v>
      </c>
      <c r="E131" s="11" t="s">
        <v>11</v>
      </c>
      <c r="F131" s="4" t="s">
        <v>114</v>
      </c>
      <c r="G131" s="4" t="s">
        <v>13</v>
      </c>
      <c r="H131" s="4"/>
      <c r="L131" s="13"/>
    </row>
    <row r="132" spans="1:12">
      <c r="A132" s="20">
        <v>118</v>
      </c>
      <c r="B132" s="9"/>
      <c r="C132" s="1"/>
      <c r="D132" s="1">
        <f>SUM(D15:D131)</f>
        <v>6513558.4000000004</v>
      </c>
      <c r="E132" s="1"/>
      <c r="F132" s="1"/>
      <c r="G132" s="1"/>
      <c r="H132" s="1"/>
    </row>
    <row r="133" spans="1:12" ht="13.5" customHeight="1"/>
    <row r="134" spans="1:12" ht="21.75" customHeight="1">
      <c r="C134" s="35"/>
      <c r="D134" s="35"/>
    </row>
    <row r="135" spans="1:12" ht="15.75" customHeight="1"/>
    <row r="136" spans="1:12" ht="57" customHeight="1">
      <c r="C136" s="33"/>
      <c r="D136" s="34"/>
    </row>
    <row r="137" spans="1:12" ht="15" hidden="1">
      <c r="C137" s="3"/>
      <c r="D137" s="3"/>
    </row>
    <row r="139" spans="1:12">
      <c r="J139" s="1"/>
    </row>
  </sheetData>
  <mergeCells count="8">
    <mergeCell ref="C136:D136"/>
    <mergeCell ref="C134:D134"/>
    <mergeCell ref="B8:G10"/>
    <mergeCell ref="B1:G2"/>
    <mergeCell ref="B4:D4"/>
    <mergeCell ref="E4:G4"/>
    <mergeCell ref="B6:D6"/>
    <mergeCell ref="E6:G6"/>
  </mergeCells>
  <phoneticPr fontId="1" type="noConversion"/>
  <pageMargins left="0.25" right="0.25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Q61"/>
  <sheetViews>
    <sheetView workbookViewId="0">
      <selection activeCell="C18" sqref="C18"/>
    </sheetView>
  </sheetViews>
  <sheetFormatPr defaultRowHeight="12.75"/>
  <sheetData>
    <row r="2" spans="5:17"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5:17"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5:17"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5:17"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5:17"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5:17"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5:17"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5:17"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5:17"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5:17"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5:17"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5:17">
      <c r="E13" s="2"/>
      <c r="F13" s="2"/>
      <c r="G13" s="2"/>
      <c r="H13" s="7"/>
      <c r="I13" s="2"/>
      <c r="J13" s="2"/>
      <c r="K13" s="2"/>
      <c r="L13" s="2"/>
      <c r="M13" s="2"/>
      <c r="N13" s="2"/>
      <c r="O13" s="2"/>
      <c r="P13" s="2"/>
      <c r="Q13" s="2"/>
    </row>
    <row r="14" spans="5:17">
      <c r="E14" s="2"/>
      <c r="F14" s="2"/>
      <c r="G14" s="2"/>
      <c r="H14" s="7"/>
      <c r="I14" s="2"/>
      <c r="J14" s="2"/>
      <c r="K14" s="2"/>
      <c r="L14" s="2"/>
      <c r="M14" s="2"/>
      <c r="N14" s="2"/>
      <c r="O14" s="2"/>
      <c r="P14" s="2"/>
      <c r="Q14" s="2"/>
    </row>
    <row r="15" spans="5:17">
      <c r="E15" s="2"/>
      <c r="F15" s="2"/>
      <c r="G15" s="2"/>
      <c r="H15" s="7"/>
      <c r="I15" s="2"/>
      <c r="J15" s="2"/>
      <c r="K15" s="2"/>
      <c r="L15" s="2"/>
      <c r="M15" s="2"/>
      <c r="N15" s="2"/>
      <c r="O15" s="2"/>
      <c r="P15" s="2"/>
      <c r="Q15" s="2"/>
    </row>
    <row r="16" spans="5:17">
      <c r="E16" s="2"/>
      <c r="F16" s="7"/>
      <c r="G16" s="2"/>
      <c r="H16" s="7"/>
      <c r="I16" s="2"/>
      <c r="J16" s="2"/>
      <c r="K16" s="2"/>
      <c r="L16" s="2"/>
      <c r="M16" s="2"/>
      <c r="N16" s="2"/>
      <c r="O16" s="2"/>
      <c r="P16" s="2"/>
      <c r="Q16" s="2"/>
    </row>
    <row r="17" spans="5:17">
      <c r="E17" s="2"/>
      <c r="F17" s="7"/>
      <c r="G17" s="2"/>
      <c r="H17" s="7"/>
      <c r="I17" s="2"/>
      <c r="J17" s="2"/>
      <c r="K17" s="2"/>
      <c r="L17" s="2"/>
      <c r="M17" s="2"/>
      <c r="N17" s="2"/>
      <c r="O17" s="2"/>
      <c r="P17" s="2"/>
      <c r="Q17" s="2"/>
    </row>
    <row r="18" spans="5:17">
      <c r="E18" s="2"/>
      <c r="F18" s="7"/>
      <c r="G18" s="2"/>
      <c r="H18" s="7"/>
      <c r="I18" s="2"/>
      <c r="J18" s="2"/>
      <c r="K18" s="2"/>
      <c r="L18" s="2"/>
      <c r="M18" s="2"/>
      <c r="N18" s="2"/>
      <c r="O18" s="2"/>
      <c r="P18" s="2"/>
      <c r="Q18" s="2"/>
    </row>
    <row r="19" spans="5:17">
      <c r="E19" s="2"/>
      <c r="F19" s="7"/>
      <c r="G19" s="2"/>
      <c r="H19" s="7"/>
      <c r="I19" s="2"/>
      <c r="J19" s="2"/>
      <c r="K19" s="2"/>
      <c r="L19" s="2"/>
      <c r="M19" s="2"/>
      <c r="N19" s="2"/>
      <c r="O19" s="2"/>
      <c r="P19" s="2"/>
      <c r="Q19" s="2"/>
    </row>
    <row r="20" spans="5:17"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5:17"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5:17"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5:17"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5:17"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5:17"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5:17"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5:17"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5:17"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5:17">
      <c r="E29" s="2"/>
      <c r="F29" s="2"/>
      <c r="G29" s="2"/>
      <c r="H29" s="2"/>
      <c r="I29" s="2"/>
      <c r="J29" s="2"/>
      <c r="K29" s="7"/>
      <c r="L29" s="2"/>
      <c r="M29" s="2"/>
      <c r="N29" s="2"/>
      <c r="O29" s="2"/>
      <c r="P29" s="2"/>
      <c r="Q29" s="2"/>
    </row>
    <row r="30" spans="5:17">
      <c r="E30" s="2"/>
      <c r="F30" s="2"/>
      <c r="G30" s="2"/>
      <c r="H30" s="2"/>
      <c r="I30" s="2"/>
      <c r="J30" s="2"/>
      <c r="K30" s="7"/>
      <c r="L30" s="2"/>
      <c r="M30" s="2"/>
      <c r="N30" s="2"/>
      <c r="O30" s="2"/>
      <c r="P30" s="2"/>
      <c r="Q30" s="2"/>
    </row>
    <row r="31" spans="5:17">
      <c r="E31" s="2"/>
      <c r="F31" s="2"/>
      <c r="G31" s="2"/>
      <c r="H31" s="2"/>
      <c r="I31" s="2"/>
      <c r="J31" s="2"/>
      <c r="K31" s="7"/>
      <c r="L31" s="2"/>
      <c r="M31" s="2"/>
      <c r="N31" s="2"/>
      <c r="O31" s="2"/>
      <c r="P31" s="2"/>
      <c r="Q31" s="2"/>
    </row>
    <row r="32" spans="5:17">
      <c r="E32" s="2"/>
      <c r="F32" s="2"/>
      <c r="G32" s="2"/>
      <c r="H32" s="2"/>
      <c r="I32" s="2"/>
      <c r="J32" s="2"/>
      <c r="K32" s="7"/>
      <c r="L32" s="2"/>
      <c r="M32" s="2"/>
      <c r="N32" s="2"/>
      <c r="O32" s="2"/>
      <c r="P32" s="2"/>
      <c r="Q32" s="2"/>
    </row>
    <row r="33" spans="5:17">
      <c r="E33" s="2"/>
      <c r="F33" s="2"/>
      <c r="G33" s="2"/>
      <c r="H33" s="2"/>
      <c r="I33" s="2"/>
      <c r="J33" s="2"/>
      <c r="K33" s="7"/>
      <c r="L33" s="2"/>
      <c r="M33" s="2"/>
      <c r="N33" s="2"/>
      <c r="O33" s="2"/>
      <c r="P33" s="2"/>
      <c r="Q33" s="2"/>
    </row>
    <row r="34" spans="5:17">
      <c r="E34" s="2"/>
      <c r="F34" s="2"/>
      <c r="G34" s="2"/>
      <c r="H34" s="2"/>
      <c r="I34" s="2"/>
      <c r="J34" s="2"/>
      <c r="K34" s="7"/>
      <c r="L34" s="2"/>
      <c r="M34" s="2"/>
      <c r="N34" s="2"/>
      <c r="O34" s="2"/>
      <c r="P34" s="2"/>
      <c r="Q34" s="2"/>
    </row>
    <row r="35" spans="5:17">
      <c r="E35" s="2"/>
      <c r="F35" s="2"/>
      <c r="G35" s="2"/>
      <c r="H35" s="2"/>
      <c r="I35" s="2"/>
      <c r="J35" s="2"/>
      <c r="K35" s="7"/>
      <c r="L35" s="2"/>
      <c r="M35" s="2"/>
      <c r="N35" s="2"/>
      <c r="O35" s="2"/>
      <c r="P35" s="2"/>
      <c r="Q35" s="2"/>
    </row>
    <row r="36" spans="5:17">
      <c r="E36" s="2"/>
      <c r="F36" s="2"/>
      <c r="G36" s="2"/>
      <c r="H36" s="7"/>
      <c r="I36" s="2"/>
      <c r="J36" s="2"/>
      <c r="K36" s="7"/>
      <c r="L36" s="2"/>
      <c r="M36" s="2"/>
      <c r="N36" s="2"/>
      <c r="O36" s="2"/>
      <c r="P36" s="2"/>
      <c r="Q36" s="2"/>
    </row>
    <row r="37" spans="5:17">
      <c r="E37" s="2"/>
      <c r="F37" s="2"/>
      <c r="G37" s="2"/>
      <c r="H37" s="7"/>
      <c r="I37" s="2"/>
      <c r="J37" s="2"/>
      <c r="K37" s="7"/>
      <c r="L37" s="2"/>
      <c r="M37" s="2"/>
      <c r="N37" s="2"/>
      <c r="O37" s="2"/>
      <c r="P37" s="2"/>
      <c r="Q37" s="2"/>
    </row>
    <row r="38" spans="5:17">
      <c r="E38" s="2"/>
      <c r="F38" s="7"/>
      <c r="G38" s="2"/>
      <c r="H38" s="7"/>
      <c r="I38" s="2"/>
      <c r="J38" s="2"/>
      <c r="K38" s="7"/>
      <c r="L38" s="2"/>
      <c r="M38" s="2"/>
      <c r="N38" s="5"/>
      <c r="O38" s="5"/>
      <c r="P38" s="2"/>
      <c r="Q38" s="2"/>
    </row>
    <row r="39" spans="5:17">
      <c r="E39" s="2"/>
      <c r="F39" s="7"/>
      <c r="G39" s="2"/>
      <c r="H39" s="7"/>
      <c r="I39" s="2"/>
      <c r="J39" s="2"/>
      <c r="K39" s="7"/>
      <c r="L39" s="2"/>
      <c r="M39" s="2"/>
      <c r="N39" s="5"/>
      <c r="O39" s="5"/>
      <c r="P39" s="2"/>
      <c r="Q39" s="2"/>
    </row>
    <row r="40" spans="5:17">
      <c r="E40" s="2"/>
      <c r="F40" s="2"/>
      <c r="G40" s="2"/>
      <c r="H40" s="2"/>
      <c r="I40" s="2"/>
      <c r="J40" s="2"/>
      <c r="K40" s="7"/>
      <c r="L40" s="2"/>
      <c r="M40" s="2"/>
      <c r="N40" s="5"/>
      <c r="O40" s="5"/>
      <c r="P40" s="2"/>
      <c r="Q40" s="2"/>
    </row>
    <row r="41" spans="5:17">
      <c r="E41" s="2"/>
      <c r="F41" s="2"/>
      <c r="G41" s="2"/>
      <c r="H41" s="2"/>
      <c r="I41" s="2"/>
      <c r="J41" s="2"/>
      <c r="K41" s="7"/>
      <c r="L41" s="2"/>
      <c r="M41" s="2"/>
      <c r="N41" s="5"/>
      <c r="O41" s="5"/>
      <c r="P41" s="2"/>
      <c r="Q41" s="2"/>
    </row>
    <row r="42" spans="5:17">
      <c r="E42" s="2"/>
      <c r="F42" s="2"/>
      <c r="G42" s="2"/>
      <c r="H42" s="2"/>
      <c r="I42" s="2"/>
      <c r="J42" s="2"/>
      <c r="K42" s="7"/>
      <c r="L42" s="2"/>
      <c r="M42" s="2"/>
      <c r="N42" s="5"/>
      <c r="O42" s="5"/>
      <c r="P42" s="2"/>
      <c r="Q42" s="2"/>
    </row>
    <row r="43" spans="5:17">
      <c r="E43" s="2"/>
      <c r="F43" s="2"/>
      <c r="G43" s="2"/>
      <c r="H43" s="2"/>
      <c r="I43" s="2"/>
      <c r="J43" s="2"/>
      <c r="K43" s="7"/>
      <c r="L43" s="2"/>
      <c r="M43" s="2"/>
      <c r="N43" s="5"/>
      <c r="O43" s="5"/>
      <c r="P43" s="2"/>
      <c r="Q43" s="2"/>
    </row>
    <row r="44" spans="5:17">
      <c r="E44" s="2"/>
      <c r="F44" s="2"/>
      <c r="G44" s="2"/>
      <c r="H44" s="2"/>
      <c r="I44" s="2"/>
      <c r="J44" s="2"/>
      <c r="K44" s="7"/>
      <c r="L44" s="2"/>
      <c r="M44" s="2"/>
      <c r="N44" s="5"/>
      <c r="O44" s="5"/>
      <c r="P44" s="2"/>
      <c r="Q44" s="2"/>
    </row>
    <row r="45" spans="5:17">
      <c r="E45" s="2"/>
      <c r="F45" s="2"/>
      <c r="G45" s="2"/>
      <c r="H45" s="2"/>
      <c r="I45" s="2"/>
      <c r="J45" s="2"/>
      <c r="K45" s="7"/>
      <c r="L45" s="2"/>
      <c r="M45" s="2"/>
      <c r="N45" s="5"/>
      <c r="O45" s="5"/>
      <c r="P45" s="2"/>
      <c r="Q45" s="2"/>
    </row>
    <row r="46" spans="5:17">
      <c r="E46" s="2"/>
      <c r="F46" s="2"/>
      <c r="G46" s="2"/>
      <c r="H46" s="2"/>
      <c r="I46" s="2"/>
      <c r="J46" s="2"/>
      <c r="K46" s="7"/>
      <c r="L46" s="2"/>
      <c r="M46" s="2"/>
      <c r="N46" s="5"/>
      <c r="O46" s="5"/>
      <c r="P46" s="2"/>
      <c r="Q46" s="2"/>
    </row>
    <row r="47" spans="5:17">
      <c r="E47" s="2"/>
      <c r="F47" s="2"/>
      <c r="G47" s="2"/>
      <c r="H47" s="2"/>
      <c r="I47" s="2"/>
      <c r="J47" s="2"/>
      <c r="K47" s="7"/>
      <c r="L47" s="2"/>
      <c r="M47" s="2"/>
      <c r="N47" s="5"/>
      <c r="O47" s="5"/>
      <c r="P47" s="2"/>
      <c r="Q47" s="2"/>
    </row>
    <row r="48" spans="5:17">
      <c r="E48" s="2"/>
      <c r="F48" s="2"/>
      <c r="G48" s="2"/>
      <c r="H48" s="2"/>
      <c r="I48" s="2"/>
      <c r="J48" s="2"/>
      <c r="K48" s="7"/>
      <c r="L48" s="2"/>
      <c r="M48" s="2"/>
      <c r="N48" s="5"/>
      <c r="O48" s="5"/>
      <c r="P48" s="2"/>
      <c r="Q48" s="2"/>
    </row>
    <row r="49" spans="5:17">
      <c r="E49" s="2"/>
      <c r="F49" s="2"/>
      <c r="G49" s="2"/>
      <c r="H49" s="2"/>
      <c r="I49" s="2"/>
      <c r="J49" s="2"/>
      <c r="K49" s="7"/>
      <c r="L49" s="2"/>
      <c r="M49" s="2"/>
      <c r="N49" s="5"/>
      <c r="O49" s="8"/>
      <c r="P49" s="2"/>
      <c r="Q49" s="2"/>
    </row>
    <row r="50" spans="5:17">
      <c r="E50" s="2"/>
      <c r="F50" s="2"/>
      <c r="G50" s="2"/>
      <c r="H50" s="2"/>
      <c r="I50" s="2"/>
      <c r="J50" s="2"/>
      <c r="K50" s="7"/>
      <c r="L50" s="2"/>
      <c r="M50" s="2"/>
      <c r="N50" s="5"/>
      <c r="O50" s="2"/>
      <c r="P50" s="2"/>
      <c r="Q50" s="2"/>
    </row>
    <row r="51" spans="5:17">
      <c r="E51" s="2"/>
      <c r="F51" s="2"/>
      <c r="G51" s="2"/>
      <c r="H51" s="2"/>
      <c r="I51" s="2"/>
      <c r="J51" s="2"/>
      <c r="K51" s="7"/>
      <c r="L51" s="2"/>
      <c r="M51" s="2"/>
      <c r="N51" s="5"/>
      <c r="O51" s="2"/>
      <c r="P51" s="2"/>
      <c r="Q51" s="2"/>
    </row>
    <row r="52" spans="5:17">
      <c r="E52" s="2"/>
      <c r="F52" s="2"/>
      <c r="G52" s="2"/>
      <c r="H52" s="2"/>
      <c r="I52" s="2"/>
      <c r="J52" s="2"/>
      <c r="K52" s="7"/>
      <c r="L52" s="2"/>
      <c r="M52" s="2"/>
      <c r="N52" s="5"/>
      <c r="O52" s="2"/>
      <c r="P52" s="2"/>
      <c r="Q52" s="2"/>
    </row>
    <row r="53" spans="5:17">
      <c r="E53" s="2"/>
      <c r="F53" s="2"/>
      <c r="G53" s="2"/>
      <c r="H53" s="2"/>
      <c r="I53" s="2"/>
      <c r="J53" s="2"/>
      <c r="K53" s="7"/>
      <c r="L53" s="2"/>
      <c r="M53" s="2"/>
      <c r="N53" s="5"/>
      <c r="O53" s="2"/>
      <c r="P53" s="2"/>
      <c r="Q53" s="2"/>
    </row>
    <row r="54" spans="5:17">
      <c r="E54" s="2"/>
      <c r="F54" s="2"/>
      <c r="G54" s="2"/>
      <c r="H54" s="2"/>
      <c r="I54" s="2"/>
      <c r="J54" s="2"/>
      <c r="K54" s="7"/>
      <c r="L54" s="2"/>
      <c r="M54" s="2"/>
      <c r="N54" s="5"/>
      <c r="O54" s="2"/>
      <c r="P54" s="2"/>
      <c r="Q54" s="2"/>
    </row>
    <row r="55" spans="5:17">
      <c r="E55" s="2"/>
      <c r="F55" s="2"/>
      <c r="G55" s="2"/>
      <c r="H55" s="2"/>
      <c r="I55" s="2"/>
      <c r="J55" s="2"/>
      <c r="K55" s="7"/>
      <c r="L55" s="2"/>
      <c r="M55" s="2"/>
      <c r="N55" s="5"/>
      <c r="O55" s="2"/>
      <c r="P55" s="2"/>
      <c r="Q55" s="2"/>
    </row>
    <row r="56" spans="5:17">
      <c r="E56" s="2"/>
      <c r="F56" s="2"/>
      <c r="G56" s="2"/>
      <c r="H56" s="2"/>
      <c r="I56" s="2"/>
      <c r="J56" s="2"/>
      <c r="K56" s="7"/>
      <c r="L56" s="2"/>
      <c r="M56" s="2"/>
      <c r="N56" s="5"/>
      <c r="O56" s="2"/>
      <c r="P56" s="2"/>
      <c r="Q56" s="2"/>
    </row>
    <row r="57" spans="5:17">
      <c r="E57" s="2"/>
      <c r="F57" s="2"/>
      <c r="G57" s="2"/>
      <c r="H57" s="2"/>
      <c r="I57" s="2"/>
      <c r="J57" s="2"/>
      <c r="K57" s="7"/>
      <c r="L57" s="2"/>
      <c r="M57" s="2"/>
      <c r="N57" s="5"/>
      <c r="O57" s="2"/>
      <c r="P57" s="2"/>
      <c r="Q57" s="2"/>
    </row>
    <row r="58" spans="5:17">
      <c r="E58" s="2"/>
      <c r="F58" s="2"/>
      <c r="G58" s="2"/>
      <c r="H58" s="7"/>
      <c r="I58" s="2"/>
      <c r="J58" s="2"/>
      <c r="K58" s="7"/>
      <c r="L58" s="2"/>
      <c r="M58" s="2"/>
      <c r="N58" s="8"/>
      <c r="O58" s="2"/>
      <c r="P58" s="2"/>
      <c r="Q58" s="2"/>
    </row>
    <row r="59" spans="5:17">
      <c r="E59" s="2"/>
      <c r="F59" s="2"/>
      <c r="G59" s="2"/>
      <c r="H59" s="2"/>
      <c r="I59" s="2"/>
      <c r="J59" s="2"/>
      <c r="K59" s="7"/>
      <c r="L59" s="2"/>
      <c r="M59" s="2"/>
      <c r="N59" s="2"/>
      <c r="O59" s="2"/>
      <c r="P59" s="2"/>
      <c r="Q59" s="2"/>
    </row>
    <row r="60" spans="5:17">
      <c r="E60" s="2"/>
      <c r="F60" s="2"/>
      <c r="G60" s="2"/>
      <c r="H60" s="2"/>
      <c r="I60" s="2"/>
      <c r="J60" s="2"/>
      <c r="K60" s="7"/>
      <c r="L60" s="2"/>
      <c r="M60" s="2"/>
      <c r="N60" s="2"/>
      <c r="O60" s="2"/>
      <c r="P60" s="2"/>
      <c r="Q60" s="2"/>
    </row>
    <row r="61" spans="5:17"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2"/>
  <sheetViews>
    <sheetView topLeftCell="A67" workbookViewId="0">
      <selection activeCell="L80" sqref="L80"/>
    </sheetView>
  </sheetViews>
  <sheetFormatPr defaultRowHeight="12.75"/>
  <cols>
    <col min="5" max="5" width="24.7109375" customWidth="1"/>
  </cols>
  <sheetData>
    <row r="1" spans="2:16">
      <c r="B1" s="4">
        <v>1000</v>
      </c>
    </row>
    <row r="2" spans="2:16">
      <c r="B2" s="4">
        <v>66500</v>
      </c>
      <c r="E2" s="16"/>
      <c r="J2" s="13"/>
    </row>
    <row r="3" spans="2:16">
      <c r="B3" s="4">
        <v>4900</v>
      </c>
      <c r="E3" s="16"/>
      <c r="J3" s="13"/>
    </row>
    <row r="4" spans="2:16">
      <c r="B4" s="4">
        <v>1000</v>
      </c>
      <c r="D4" s="2"/>
      <c r="E4" s="16"/>
      <c r="F4" s="2"/>
      <c r="G4" s="2"/>
      <c r="H4" s="2"/>
      <c r="I4" s="2"/>
      <c r="J4" s="13"/>
      <c r="K4" s="2"/>
      <c r="L4" s="2"/>
      <c r="M4" s="2"/>
      <c r="N4" s="2"/>
      <c r="O4" s="2"/>
      <c r="P4" s="2"/>
    </row>
    <row r="5" spans="2:16">
      <c r="B5" s="4">
        <v>4500</v>
      </c>
      <c r="D5" s="2"/>
      <c r="E5" s="16"/>
      <c r="F5" s="2"/>
      <c r="G5" s="2"/>
      <c r="H5" s="2"/>
      <c r="I5" s="2"/>
      <c r="J5" s="13"/>
      <c r="K5" s="2"/>
      <c r="L5" s="2"/>
      <c r="M5" s="2"/>
      <c r="N5" s="2"/>
      <c r="O5" s="2"/>
      <c r="P5" s="2"/>
    </row>
    <row r="6" spans="2:16">
      <c r="B6" s="4">
        <v>4500</v>
      </c>
      <c r="D6" s="2"/>
      <c r="E6" s="16"/>
      <c r="F6" s="2"/>
      <c r="G6" s="2"/>
      <c r="H6" s="2"/>
      <c r="I6" s="2"/>
      <c r="J6" s="13"/>
      <c r="K6" s="2"/>
      <c r="L6" s="2"/>
      <c r="M6" s="2"/>
      <c r="N6" s="2"/>
      <c r="O6" s="2"/>
      <c r="P6" s="2"/>
    </row>
    <row r="7" spans="2:16">
      <c r="B7" s="4">
        <v>5000</v>
      </c>
      <c r="D7" s="2"/>
      <c r="E7" s="16"/>
      <c r="F7" s="2"/>
      <c r="G7" s="2"/>
      <c r="H7" s="2"/>
      <c r="I7" s="2"/>
      <c r="J7" s="13"/>
      <c r="K7" s="2"/>
      <c r="L7" s="2"/>
      <c r="M7" s="2"/>
      <c r="N7" s="2"/>
      <c r="O7" s="2"/>
      <c r="P7" s="2"/>
    </row>
    <row r="8" spans="2:16">
      <c r="B8" s="4">
        <v>1000</v>
      </c>
      <c r="D8" s="2"/>
      <c r="E8" s="16"/>
      <c r="F8" s="2"/>
      <c r="G8" s="2"/>
      <c r="H8" s="2"/>
      <c r="I8" s="2"/>
      <c r="J8" s="13"/>
      <c r="K8" s="2"/>
      <c r="L8" s="2"/>
      <c r="M8" s="2"/>
      <c r="N8" s="2"/>
      <c r="O8" s="2"/>
      <c r="P8" s="2"/>
    </row>
    <row r="9" spans="2:16">
      <c r="B9" s="4">
        <v>4900</v>
      </c>
      <c r="D9" s="2"/>
      <c r="E9" s="16"/>
      <c r="F9" s="2"/>
      <c r="G9" s="2"/>
      <c r="H9" s="2"/>
      <c r="I9" s="2"/>
      <c r="J9" s="13"/>
      <c r="K9" s="2"/>
      <c r="L9" s="2"/>
      <c r="M9" s="2"/>
      <c r="N9" s="2"/>
      <c r="O9" s="2"/>
      <c r="P9" s="2"/>
    </row>
    <row r="10" spans="2:16">
      <c r="B10" s="4">
        <v>1550</v>
      </c>
      <c r="D10" s="2"/>
      <c r="E10" s="16"/>
      <c r="F10" s="2"/>
      <c r="G10" s="2"/>
      <c r="H10" s="2"/>
      <c r="I10" s="2"/>
      <c r="J10" s="13"/>
      <c r="K10" s="2"/>
      <c r="L10" s="2"/>
      <c r="M10" s="2"/>
      <c r="N10" s="2"/>
      <c r="O10" s="2"/>
      <c r="P10" s="2"/>
    </row>
    <row r="11" spans="2:16">
      <c r="B11" s="4">
        <v>3450</v>
      </c>
      <c r="D11" s="2"/>
      <c r="E11" s="16"/>
      <c r="F11" s="2"/>
      <c r="G11" s="2"/>
      <c r="H11" s="2"/>
      <c r="I11" s="2"/>
      <c r="J11" s="13"/>
      <c r="K11" s="2"/>
      <c r="L11" s="2"/>
      <c r="M11" s="2"/>
      <c r="N11" s="2"/>
      <c r="O11" s="5"/>
      <c r="P11" s="2"/>
    </row>
    <row r="12" spans="2:16">
      <c r="B12" s="4">
        <v>15000</v>
      </c>
      <c r="D12" s="2"/>
      <c r="E12" s="16"/>
      <c r="F12" s="2"/>
      <c r="G12" s="2"/>
      <c r="H12" s="2"/>
      <c r="I12" s="2"/>
      <c r="J12" s="13"/>
      <c r="K12" s="2"/>
      <c r="L12" s="2"/>
      <c r="M12" s="2"/>
      <c r="N12" s="2"/>
      <c r="O12" s="5"/>
      <c r="P12" s="2"/>
    </row>
    <row r="13" spans="2:16">
      <c r="B13" s="4">
        <v>20000</v>
      </c>
      <c r="D13" s="2"/>
      <c r="E13" s="16"/>
      <c r="F13" s="2"/>
      <c r="G13" s="2"/>
      <c r="H13" s="2"/>
      <c r="I13" s="2"/>
      <c r="J13" s="13"/>
      <c r="K13" s="2"/>
      <c r="L13" s="2"/>
      <c r="M13" s="2"/>
      <c r="N13" s="2"/>
      <c r="O13" s="5"/>
      <c r="P13" s="2"/>
    </row>
    <row r="14" spans="2:16">
      <c r="B14" s="4">
        <v>4500</v>
      </c>
      <c r="D14" s="2"/>
      <c r="E14" s="16"/>
      <c r="F14" s="2"/>
      <c r="G14" s="2"/>
      <c r="H14" s="2"/>
      <c r="I14" s="2"/>
      <c r="J14" s="13"/>
      <c r="K14" s="2"/>
      <c r="L14" s="2"/>
      <c r="M14" s="2"/>
      <c r="N14" s="2"/>
      <c r="O14" s="5"/>
      <c r="P14" s="2"/>
    </row>
    <row r="15" spans="2:16">
      <c r="B15" s="4">
        <v>2000</v>
      </c>
      <c r="D15" s="2"/>
      <c r="E15" s="16"/>
      <c r="F15" s="2"/>
      <c r="G15" s="2"/>
      <c r="H15" s="2"/>
      <c r="I15" s="2"/>
      <c r="J15" s="13"/>
      <c r="K15" s="2"/>
      <c r="L15" s="2"/>
      <c r="M15" s="2"/>
      <c r="N15" s="2"/>
      <c r="O15" s="5"/>
      <c r="P15" s="2"/>
    </row>
    <row r="16" spans="2:16">
      <c r="B16" s="4">
        <v>3000</v>
      </c>
      <c r="D16" s="2"/>
      <c r="E16" s="16"/>
      <c r="F16" s="2"/>
      <c r="G16" s="2"/>
      <c r="H16" s="2"/>
      <c r="I16" s="2"/>
      <c r="J16" s="13"/>
      <c r="K16" s="2"/>
      <c r="L16" s="2"/>
      <c r="M16" s="2"/>
      <c r="N16" s="2"/>
      <c r="O16" s="5"/>
      <c r="P16" s="2"/>
    </row>
    <row r="17" spans="2:16">
      <c r="B17" s="4">
        <v>1000</v>
      </c>
      <c r="D17" s="2"/>
      <c r="E17" s="16"/>
      <c r="F17" s="2"/>
      <c r="G17" s="2"/>
      <c r="H17" s="2"/>
      <c r="I17" s="2"/>
      <c r="J17" s="13"/>
      <c r="K17" s="2"/>
      <c r="L17" s="2"/>
      <c r="M17" s="2"/>
      <c r="N17" s="2"/>
      <c r="O17" s="5"/>
      <c r="P17" s="2"/>
    </row>
    <row r="18" spans="2:16">
      <c r="B18" s="4">
        <v>2000</v>
      </c>
      <c r="D18" s="2"/>
      <c r="E18" s="16"/>
      <c r="F18" s="2"/>
      <c r="G18" s="2"/>
      <c r="H18" s="2"/>
      <c r="I18" s="2"/>
      <c r="J18" s="13"/>
      <c r="K18" s="2"/>
      <c r="L18" s="2"/>
      <c r="M18" s="2"/>
      <c r="N18" s="2"/>
      <c r="O18" s="5"/>
      <c r="P18" s="2"/>
    </row>
    <row r="19" spans="2:16">
      <c r="B19" s="4">
        <v>4900</v>
      </c>
      <c r="D19" s="2"/>
      <c r="E19" s="16"/>
      <c r="F19" s="2"/>
      <c r="G19" s="6"/>
      <c r="H19" s="2"/>
      <c r="I19" s="6"/>
      <c r="J19" s="13"/>
      <c r="K19" s="2"/>
      <c r="L19" s="2"/>
      <c r="M19" s="2"/>
      <c r="N19" s="2"/>
      <c r="O19" s="5"/>
      <c r="P19" s="2"/>
    </row>
    <row r="20" spans="2:16">
      <c r="B20" s="4">
        <v>116500</v>
      </c>
      <c r="D20" s="2"/>
      <c r="E20" s="16"/>
      <c r="F20" s="2"/>
      <c r="G20" s="2"/>
      <c r="H20" s="2"/>
      <c r="I20" s="2"/>
      <c r="J20" s="13"/>
      <c r="K20" s="2"/>
      <c r="L20" s="2"/>
      <c r="M20" s="2"/>
      <c r="N20" s="2"/>
      <c r="O20" s="5"/>
      <c r="P20" s="2"/>
    </row>
    <row r="21" spans="2:16">
      <c r="B21" s="4">
        <v>5000</v>
      </c>
      <c r="D21" s="2"/>
      <c r="E21" s="16"/>
      <c r="F21" s="2"/>
      <c r="G21" s="2"/>
      <c r="H21" s="2"/>
      <c r="I21" s="2"/>
      <c r="J21" s="13"/>
      <c r="K21" s="2"/>
      <c r="L21" s="2"/>
      <c r="M21" s="2"/>
      <c r="N21" s="2"/>
      <c r="O21" s="5"/>
      <c r="P21" s="2"/>
    </row>
    <row r="22" spans="2:16">
      <c r="B22" s="4">
        <v>1300</v>
      </c>
      <c r="D22" s="2"/>
      <c r="E22" s="16"/>
      <c r="F22" s="2"/>
      <c r="G22" s="2"/>
      <c r="H22" s="2"/>
      <c r="I22" s="2"/>
      <c r="J22" s="13"/>
      <c r="K22" s="2"/>
      <c r="L22" s="2"/>
      <c r="M22" s="2"/>
      <c r="N22" s="2"/>
      <c r="O22" s="5"/>
      <c r="P22" s="2"/>
    </row>
    <row r="23" spans="2:16">
      <c r="B23" s="4">
        <v>1500</v>
      </c>
      <c r="D23" s="2"/>
      <c r="E23" s="16"/>
      <c r="F23" s="2"/>
      <c r="G23" s="2"/>
      <c r="H23" s="2"/>
      <c r="I23" s="2"/>
      <c r="J23" s="13"/>
      <c r="K23" s="2"/>
      <c r="L23" s="2"/>
      <c r="M23" s="2"/>
      <c r="N23" s="2"/>
      <c r="O23" s="5"/>
      <c r="P23" s="2"/>
    </row>
    <row r="24" spans="2:16">
      <c r="B24" s="4">
        <v>250000</v>
      </c>
      <c r="D24" s="2"/>
      <c r="E24" s="16"/>
      <c r="F24" s="6"/>
      <c r="G24" s="2"/>
      <c r="H24" s="2"/>
      <c r="I24" s="2"/>
      <c r="J24" s="13"/>
      <c r="K24" s="2"/>
      <c r="L24" s="2"/>
      <c r="M24" s="7"/>
      <c r="N24" s="2"/>
      <c r="O24" s="5"/>
      <c r="P24" s="2"/>
    </row>
    <row r="25" spans="2:16">
      <c r="B25" s="4">
        <v>50000</v>
      </c>
      <c r="D25" s="2"/>
      <c r="E25" s="16"/>
      <c r="F25" s="2"/>
      <c r="G25" s="2"/>
      <c r="H25" s="2"/>
      <c r="I25" s="2"/>
      <c r="J25" s="13"/>
      <c r="K25" s="2"/>
      <c r="L25" s="2"/>
      <c r="M25" s="2"/>
      <c r="N25" s="2"/>
      <c r="O25" s="5"/>
      <c r="P25" s="2"/>
    </row>
    <row r="26" spans="2:16">
      <c r="B26" s="4">
        <v>33500</v>
      </c>
      <c r="D26" s="2"/>
      <c r="E26" s="16"/>
      <c r="F26" s="2"/>
      <c r="G26" s="2"/>
      <c r="H26" s="2"/>
      <c r="I26" s="2"/>
      <c r="J26" s="13"/>
      <c r="K26" s="2"/>
      <c r="L26" s="2"/>
      <c r="M26" s="2"/>
      <c r="N26" s="2"/>
      <c r="O26" s="5"/>
      <c r="P26" s="2"/>
    </row>
    <row r="27" spans="2:16">
      <c r="B27" s="4">
        <v>1000</v>
      </c>
      <c r="D27" s="2"/>
      <c r="E27" s="16"/>
      <c r="F27" s="2"/>
      <c r="G27" s="2"/>
      <c r="H27" s="2"/>
      <c r="I27" s="2"/>
      <c r="J27" s="13"/>
      <c r="K27" s="2"/>
      <c r="L27" s="2"/>
      <c r="M27" s="2"/>
      <c r="N27" s="2"/>
      <c r="O27" s="5"/>
      <c r="P27" s="2"/>
    </row>
    <row r="28" spans="2:16">
      <c r="B28" s="4">
        <v>2000</v>
      </c>
      <c r="D28" s="2"/>
      <c r="E28" s="16"/>
      <c r="F28" s="2"/>
      <c r="G28" s="2"/>
      <c r="H28" s="2"/>
      <c r="I28" s="2"/>
      <c r="J28" s="13"/>
      <c r="K28" s="2"/>
      <c r="L28" s="2"/>
      <c r="M28" s="2"/>
      <c r="N28" s="2"/>
      <c r="O28" s="5"/>
      <c r="P28" s="2"/>
    </row>
    <row r="29" spans="2:16">
      <c r="B29" s="4">
        <v>4900</v>
      </c>
      <c r="D29" s="2"/>
      <c r="E29" s="16"/>
      <c r="F29" s="2"/>
      <c r="G29" s="2"/>
      <c r="H29" s="2"/>
      <c r="I29" s="2"/>
      <c r="J29" s="13"/>
      <c r="K29" s="2"/>
      <c r="L29" s="2"/>
      <c r="M29" s="2"/>
      <c r="N29" s="2"/>
      <c r="O29" s="5"/>
      <c r="P29" s="2"/>
    </row>
    <row r="30" spans="2:16">
      <c r="B30" s="4">
        <v>15000</v>
      </c>
      <c r="D30" s="2"/>
      <c r="E30" s="18"/>
      <c r="F30" s="2"/>
      <c r="G30" s="2"/>
      <c r="H30" s="2"/>
      <c r="I30" s="2"/>
      <c r="J30" s="14"/>
      <c r="K30" s="2"/>
      <c r="L30" s="2"/>
      <c r="M30" s="2"/>
      <c r="N30" s="2"/>
      <c r="O30" s="5"/>
      <c r="P30" s="2"/>
    </row>
    <row r="31" spans="2:16">
      <c r="B31" s="4">
        <v>1000</v>
      </c>
      <c r="D31" s="2"/>
      <c r="E31" s="16"/>
      <c r="F31" s="2"/>
      <c r="G31" s="2"/>
      <c r="H31" s="2"/>
      <c r="I31" s="2"/>
      <c r="J31" s="13"/>
      <c r="K31" s="2"/>
      <c r="L31" s="2"/>
      <c r="M31" s="2"/>
      <c r="N31" s="2"/>
      <c r="O31" s="2"/>
      <c r="P31" s="2"/>
    </row>
    <row r="32" spans="2:16">
      <c r="B32" s="4">
        <v>2000</v>
      </c>
      <c r="D32" s="2"/>
      <c r="E32" s="16"/>
      <c r="F32" s="2"/>
      <c r="G32" s="2"/>
      <c r="H32" s="2"/>
      <c r="I32" s="2"/>
      <c r="J32" s="13"/>
      <c r="K32" s="2"/>
      <c r="L32" s="2"/>
      <c r="M32" s="2"/>
      <c r="N32" s="2"/>
      <c r="O32" s="2"/>
      <c r="P32" s="2"/>
    </row>
    <row r="33" spans="2:16">
      <c r="B33" s="4">
        <v>2500</v>
      </c>
      <c r="D33" s="2"/>
      <c r="E33" s="16"/>
      <c r="F33" s="2"/>
      <c r="G33" s="2"/>
      <c r="H33" s="2"/>
      <c r="I33" s="2"/>
      <c r="J33" s="13"/>
      <c r="K33" s="2"/>
      <c r="L33" s="2"/>
      <c r="M33" s="2"/>
      <c r="N33" s="2"/>
      <c r="O33" s="2"/>
      <c r="P33" s="2"/>
    </row>
    <row r="34" spans="2:16">
      <c r="B34" s="4">
        <v>500</v>
      </c>
      <c r="E34" s="16"/>
      <c r="J34" s="13"/>
    </row>
    <row r="35" spans="2:16">
      <c r="B35" s="4">
        <v>4900</v>
      </c>
      <c r="E35" s="16"/>
      <c r="J35" s="13"/>
    </row>
    <row r="36" spans="2:16">
      <c r="B36" s="4">
        <v>153887</v>
      </c>
      <c r="E36" s="16"/>
      <c r="J36" s="13"/>
    </row>
    <row r="37" spans="2:16">
      <c r="B37" s="4">
        <v>20000</v>
      </c>
      <c r="E37" s="16"/>
      <c r="J37" s="13"/>
    </row>
    <row r="38" spans="2:16">
      <c r="B38" s="4">
        <v>1000000</v>
      </c>
      <c r="E38" s="16"/>
      <c r="J38" s="13"/>
    </row>
    <row r="39" spans="2:16">
      <c r="B39" s="4">
        <v>60000</v>
      </c>
      <c r="E39" s="16"/>
      <c r="J39" s="13"/>
    </row>
    <row r="40" spans="2:16">
      <c r="B40" s="4">
        <v>1125414</v>
      </c>
      <c r="E40" s="16"/>
      <c r="J40" s="13"/>
    </row>
    <row r="41" spans="2:16">
      <c r="B41" s="4">
        <v>256316</v>
      </c>
      <c r="E41" s="16"/>
      <c r="J41" s="13"/>
    </row>
    <row r="42" spans="2:16">
      <c r="B42" s="4">
        <v>150000</v>
      </c>
      <c r="E42" s="16"/>
      <c r="J42" s="13"/>
    </row>
    <row r="43" spans="2:16">
      <c r="B43" s="4">
        <v>4520</v>
      </c>
      <c r="E43" s="16"/>
      <c r="J43" s="13"/>
    </row>
    <row r="44" spans="2:16">
      <c r="B44" s="4">
        <v>4500</v>
      </c>
      <c r="E44" s="16"/>
      <c r="J44" s="13"/>
    </row>
    <row r="45" spans="2:16">
      <c r="B45" s="4">
        <v>22679</v>
      </c>
      <c r="E45" s="16"/>
      <c r="J45" s="13"/>
    </row>
    <row r="46" spans="2:16">
      <c r="B46" s="4">
        <v>70967</v>
      </c>
      <c r="E46" s="16"/>
      <c r="J46" s="13"/>
    </row>
    <row r="47" spans="2:16">
      <c r="B47" s="4">
        <v>49697</v>
      </c>
      <c r="E47" s="16"/>
      <c r="J47" s="13"/>
    </row>
    <row r="48" spans="2:16">
      <c r="B48" s="4">
        <v>4468</v>
      </c>
      <c r="E48" s="16"/>
      <c r="J48" s="13"/>
    </row>
    <row r="49" spans="2:10">
      <c r="B49" s="4">
        <v>97316</v>
      </c>
      <c r="E49" s="16"/>
      <c r="J49" s="13"/>
    </row>
    <row r="50" spans="2:10">
      <c r="B50" s="4">
        <v>4900</v>
      </c>
      <c r="E50" s="16"/>
      <c r="J50" s="13"/>
    </row>
    <row r="51" spans="2:10">
      <c r="B51" s="4">
        <v>17000</v>
      </c>
      <c r="E51" s="16"/>
      <c r="J51" s="13"/>
    </row>
    <row r="52" spans="2:10">
      <c r="B52" s="4">
        <v>4500</v>
      </c>
      <c r="E52" s="16"/>
      <c r="J52" s="13"/>
    </row>
    <row r="53" spans="2:10">
      <c r="B53" s="4">
        <v>4500</v>
      </c>
      <c r="E53" s="16"/>
      <c r="J53" s="13"/>
    </row>
    <row r="54" spans="2:10">
      <c r="B54" s="4">
        <v>7600</v>
      </c>
      <c r="E54" s="16"/>
      <c r="J54" s="13"/>
    </row>
    <row r="55" spans="2:10">
      <c r="B55" s="4">
        <v>45000</v>
      </c>
      <c r="E55" s="16"/>
      <c r="J55" s="16"/>
    </row>
    <row r="56" spans="2:10">
      <c r="B56" s="4">
        <v>10000</v>
      </c>
      <c r="E56" s="16"/>
      <c r="J56" s="16"/>
    </row>
    <row r="57" spans="2:10">
      <c r="B57" s="4">
        <v>20000</v>
      </c>
      <c r="E57" s="18"/>
      <c r="J57" s="17"/>
    </row>
    <row r="58" spans="2:10">
      <c r="B58" s="4">
        <v>2000</v>
      </c>
      <c r="E58" s="16"/>
      <c r="J58" s="16"/>
    </row>
    <row r="59" spans="2:10">
      <c r="B59" s="4">
        <v>14000</v>
      </c>
      <c r="E59" s="16"/>
      <c r="J59" s="13"/>
    </row>
    <row r="60" spans="2:10">
      <c r="B60" s="4">
        <v>3000</v>
      </c>
      <c r="E60" s="16"/>
      <c r="J60" s="13"/>
    </row>
    <row r="61" spans="2:10">
      <c r="B61" s="4">
        <v>120000</v>
      </c>
      <c r="E61" s="16"/>
      <c r="J61" s="13"/>
    </row>
    <row r="62" spans="2:10">
      <c r="B62" s="4">
        <v>50000</v>
      </c>
      <c r="E62" s="16"/>
      <c r="J62" s="13"/>
    </row>
    <row r="63" spans="2:10">
      <c r="B63" s="4">
        <v>9000</v>
      </c>
      <c r="E63" s="16"/>
      <c r="J63" s="13"/>
    </row>
    <row r="64" spans="2:10">
      <c r="B64" s="4">
        <v>240</v>
      </c>
      <c r="E64" s="16"/>
      <c r="J64" s="13">
        <f>SUM(J58:J63)</f>
        <v>0</v>
      </c>
    </row>
    <row r="65" spans="2:10">
      <c r="B65" s="4">
        <v>5000</v>
      </c>
      <c r="E65" s="16"/>
      <c r="J65" s="13"/>
    </row>
    <row r="66" spans="2:10">
      <c r="B66" s="4">
        <v>15000</v>
      </c>
      <c r="E66" s="16"/>
      <c r="J66" s="13"/>
    </row>
    <row r="67" spans="2:10">
      <c r="B67" s="4">
        <v>10000</v>
      </c>
      <c r="E67" s="16"/>
      <c r="J67" s="13"/>
    </row>
    <row r="68" spans="2:10">
      <c r="B68" s="4">
        <v>1500</v>
      </c>
      <c r="E68" s="16"/>
      <c r="J68" s="13"/>
    </row>
    <row r="69" spans="2:10">
      <c r="B69" s="4">
        <v>5000</v>
      </c>
      <c r="E69" s="16"/>
      <c r="J69" s="13"/>
    </row>
    <row r="70" spans="2:10">
      <c r="B70" s="4">
        <v>6000</v>
      </c>
      <c r="E70" s="16"/>
      <c r="J70" s="13"/>
    </row>
    <row r="71" spans="2:10">
      <c r="B71" s="4">
        <v>15000</v>
      </c>
      <c r="E71" s="16"/>
      <c r="J71" s="13"/>
    </row>
    <row r="72" spans="2:10">
      <c r="B72" s="4">
        <v>2000</v>
      </c>
      <c r="E72" s="16"/>
      <c r="J72" s="13"/>
    </row>
    <row r="73" spans="2:10">
      <c r="B73" s="4">
        <v>4900</v>
      </c>
      <c r="E73" s="16"/>
      <c r="J73" s="13"/>
    </row>
    <row r="74" spans="2:10">
      <c r="B74" s="11">
        <v>2500</v>
      </c>
      <c r="E74" s="16"/>
      <c r="J74" s="13"/>
    </row>
    <row r="75" spans="2:10">
      <c r="B75" s="4">
        <v>55000</v>
      </c>
      <c r="E75" s="19"/>
      <c r="J75" s="15"/>
    </row>
    <row r="76" spans="2:10">
      <c r="B76" s="4">
        <v>5000</v>
      </c>
      <c r="E76" s="16"/>
      <c r="J76" s="13"/>
    </row>
    <row r="77" spans="2:10">
      <c r="B77" s="4">
        <v>900</v>
      </c>
      <c r="E77" s="16"/>
      <c r="J77" s="13"/>
    </row>
    <row r="78" spans="2:10">
      <c r="B78" s="4">
        <v>30000</v>
      </c>
      <c r="E78" s="16"/>
      <c r="J78" s="13"/>
    </row>
    <row r="79" spans="2:10">
      <c r="B79" s="4">
        <v>8700</v>
      </c>
      <c r="E79" s="16"/>
      <c r="J79" s="13"/>
    </row>
    <row r="80" spans="2:10">
      <c r="B80" s="4">
        <v>100</v>
      </c>
      <c r="E80" s="16"/>
      <c r="H80">
        <f>MAX(H86)</f>
        <v>0</v>
      </c>
      <c r="J80" s="13"/>
    </row>
    <row r="81" spans="2:10">
      <c r="B81" s="4">
        <v>4000</v>
      </c>
      <c r="E81" s="16"/>
      <c r="J81" s="13"/>
    </row>
    <row r="82" spans="2:10">
      <c r="B82">
        <f>SUM(B1:B81)</f>
        <v>4144404</v>
      </c>
      <c r="E82" s="16"/>
      <c r="J82" s="13"/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Лист1!Print_Area</vt:lpstr>
      <vt:lpstr>Лист1!Print_Titles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mamuka</dc:creator>
  <cp:lastModifiedBy>Nikoloz Dvalishvili</cp:lastModifiedBy>
  <cp:lastPrinted>2021-05-18T06:18:57Z</cp:lastPrinted>
  <dcterms:created xsi:type="dcterms:W3CDTF">2011-02-22T05:19:22Z</dcterms:created>
  <dcterms:modified xsi:type="dcterms:W3CDTF">2023-03-21T08:10:34Z</dcterms:modified>
</cp:coreProperties>
</file>