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no.meburishvili\Desktop\2021\"/>
    </mc:Choice>
  </mc:AlternateContent>
  <bookViews>
    <workbookView xWindow="0" yWindow="0" windowWidth="28800" windowHeight="13590" tabRatio="761"/>
  </bookViews>
  <sheets>
    <sheet name="მუნიციპალიტეტის დასახელება" sheetId="3" r:id="rId1"/>
  </sheets>
  <definedNames>
    <definedName name="_xlnm._FilterDatabase" localSheetId="0" hidden="1">'მუნიციპალიტეტის დასახელება'!$B$8:$I$247</definedName>
  </definedNames>
  <calcPr calcId="162913"/>
</workbook>
</file>

<file path=xl/calcChain.xml><?xml version="1.0" encoding="utf-8"?>
<calcChain xmlns="http://schemas.openxmlformats.org/spreadsheetml/2006/main">
  <c r="J247" i="3" l="1"/>
  <c r="K247" i="3"/>
  <c r="L144" i="3"/>
  <c r="L145" i="3"/>
  <c r="L91" i="3"/>
  <c r="L80" i="3"/>
  <c r="L231" i="3" l="1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30" i="3"/>
  <c r="L229" i="3"/>
  <c r="L228" i="3"/>
  <c r="L227" i="3"/>
  <c r="L226" i="3"/>
  <c r="L225" i="3"/>
  <c r="L224" i="3"/>
  <c r="L223" i="3"/>
  <c r="L222" i="3"/>
  <c r="L221" i="3"/>
  <c r="L220" i="3" l="1"/>
  <c r="L219" i="3"/>
  <c r="L218" i="3"/>
  <c r="L217" i="3"/>
  <c r="L216" i="3"/>
  <c r="L215" i="3"/>
  <c r="L214" i="3"/>
  <c r="L213" i="3"/>
  <c r="L212" i="3"/>
  <c r="L211" i="3"/>
  <c r="L210" i="3" l="1"/>
  <c r="L209" i="3"/>
  <c r="L208" i="3"/>
  <c r="L207" i="3"/>
  <c r="L206" i="3"/>
  <c r="L205" i="3"/>
  <c r="L204" i="3"/>
  <c r="L203" i="3"/>
  <c r="L202" i="3"/>
  <c r="L171" i="3" l="1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170" i="3"/>
  <c r="L165" i="3"/>
  <c r="L164" i="3"/>
  <c r="L163" i="3"/>
  <c r="L162" i="3"/>
  <c r="L161" i="3" l="1"/>
  <c r="L160" i="3"/>
  <c r="L159" i="3"/>
  <c r="L158" i="3"/>
  <c r="L157" i="3"/>
  <c r="L156" i="3"/>
  <c r="L155" i="3"/>
  <c r="L154" i="3"/>
  <c r="L10" i="3" l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1" i="3"/>
  <c r="L82" i="3"/>
  <c r="L83" i="3"/>
  <c r="L84" i="3"/>
  <c r="L85" i="3"/>
  <c r="L86" i="3"/>
  <c r="L87" i="3"/>
  <c r="L88" i="3"/>
  <c r="L89" i="3"/>
  <c r="L90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6" i="3"/>
  <c r="L147" i="3"/>
  <c r="L148" i="3"/>
  <c r="L149" i="3"/>
  <c r="L150" i="3"/>
  <c r="L151" i="3"/>
  <c r="L152" i="3"/>
  <c r="L153" i="3"/>
  <c r="L9" i="3"/>
  <c r="L247" i="3" l="1"/>
</calcChain>
</file>

<file path=xl/sharedStrings.xml><?xml version="1.0" encoding="utf-8"?>
<sst xmlns="http://schemas.openxmlformats.org/spreadsheetml/2006/main" count="990" uniqueCount="593">
  <si>
    <t>ხელშეკრულების საერთო ღირებულება</t>
  </si>
  <si>
    <t>განცხადების ნომერი: SPA. CMR</t>
  </si>
  <si>
    <t>მიმწოდებელი ორგანიზაცია</t>
  </si>
  <si>
    <t>ხელშეკრულების საგანი</t>
  </si>
  <si>
    <t>№</t>
  </si>
  <si>
    <t>შესყიდვის საშუალება  (ელექტრონული ტენდერი. გამარტივებული ელექტრონული ტენდერი. გამარტივებული შესყიდვა)</t>
  </si>
  <si>
    <t>კლასიფიკატორის კოდი CPV</t>
  </si>
  <si>
    <t>ხელშეკრულების ვადები (დაწყება,მიწოდება,დამთავრება)</t>
  </si>
  <si>
    <t>სახელშეკრულებო თანხა</t>
  </si>
  <si>
    <t>სავარაუდო ღირებულება</t>
  </si>
  <si>
    <t>ეტ</t>
  </si>
  <si>
    <t>გშ</t>
  </si>
  <si>
    <t>09100000</t>
  </si>
  <si>
    <t>საწვავის შესყიდვა</t>
  </si>
  <si>
    <t>საფოსტო-საკურიერო მომსახურების შესყიდვა</t>
  </si>
  <si>
    <t>“SuperFin 6” ქსელური ოთხმომხმარებლიანი ვერსიის ერთი ცალი პროგრამული პროდუქტის მომსახურების შესყიდვა</t>
  </si>
  <si>
    <t>სს "ვისოლ პეტროლიუმ ჯორჯია"</t>
  </si>
  <si>
    <t>შპს "ტივიჯი"</t>
  </si>
  <si>
    <t>ი.მ. "მამუკა მინაძე"</t>
  </si>
  <si>
    <t>შპს "ქართული პროგრამული სისტემები"</t>
  </si>
  <si>
    <t>სსიპ "საქართველოს ეროვნული არქივი</t>
  </si>
  <si>
    <t>შპს "ქლაუდ ცხრა"</t>
  </si>
  <si>
    <t>შპს "მარმენიო"</t>
  </si>
  <si>
    <t>შპს "თავისუფალი გაზეთი"</t>
  </si>
  <si>
    <t>შპს "აირმაქსი"</t>
  </si>
  <si>
    <t>საკადასტრო მომსახურეობა</t>
  </si>
  <si>
    <t>ავეჯის აქსესუარების შესყიდვა</t>
  </si>
  <si>
    <t>ციფრული ტელევიზიის შესყიდვა</t>
  </si>
  <si>
    <t>კაბელების შესყიდვა</t>
  </si>
  <si>
    <t>სადეზინფექციო საშუალებების შესყიდვა</t>
  </si>
  <si>
    <t>პირბადეების შესყიდვა</t>
  </si>
  <si>
    <t>ტრანსპორტით მომსახურების შესყიდვა</t>
  </si>
  <si>
    <t>გა</t>
  </si>
  <si>
    <t>სადაზღვევო მომსახურება</t>
  </si>
  <si>
    <t>კონ</t>
  </si>
  <si>
    <t>ინტერნეტ მომსახურების შესყიდვა</t>
  </si>
  <si>
    <t>ი.მ. "არჩილ ფულარიანი"</t>
  </si>
  <si>
    <t>ი.მ. "ზურაბ მაშანეიშვილი"</t>
  </si>
  <si>
    <t>საარქივო მომსახურეობა</t>
  </si>
  <si>
    <t>ელექტრომოწყობილობების აქსესუარების შესყიდვა</t>
  </si>
  <si>
    <t xml:space="preserve"> 2 0 2 1 წლის 01 იანვრიდან  განხორციელებული შესყიდვების რეესტრი ბაღდათის  მუნიციპალიტეტი</t>
  </si>
  <si>
    <t>01.01.2021 - 31.12.2021- 31.01.2022</t>
  </si>
  <si>
    <t>22200000</t>
  </si>
  <si>
    <t>საიტის ინტერნეტში განთავსება</t>
  </si>
  <si>
    <t>01.01.2021  31.12.2021  31.01.2022</t>
  </si>
  <si>
    <t>შემსყიდველის უზრუნველყოფა სრული საინფორმაციო მხარდაჭერით</t>
  </si>
  <si>
    <t>01.01.2021  31.12.2021 ნ 31..01.2022</t>
  </si>
  <si>
    <t>04.01.2021  20.01.2021  20.02.2021</t>
  </si>
  <si>
    <t>ი.მ. "პავლე კვირიკაშვილი"</t>
  </si>
  <si>
    <t>უფასო სასადილოს გადაუდებელი აუცილებლობით შესყიდვა</t>
  </si>
  <si>
    <t>04.01.2021  31.01.2021  05.03.2021</t>
  </si>
  <si>
    <t>მომსახურების სააგენტო</t>
  </si>
  <si>
    <t>სააგენტოს მიერ შემსყიდველისთვის მომსახურების გაწევა</t>
  </si>
  <si>
    <t>11.01.2021  31.12.2021  31.01.2022</t>
  </si>
  <si>
    <t>შპს "ბაკო 2009"</t>
  </si>
  <si>
    <t>მერიის ავტომანქანების ტექდათვალიერება</t>
  </si>
  <si>
    <t>12.01.2021  31.12.2021  31.01.2022</t>
  </si>
  <si>
    <t>13.01.2021 - 31.12.2021-31.01.2022</t>
  </si>
  <si>
    <t>სკოლის მოსწავლეთა ტრანსპორტირება</t>
  </si>
  <si>
    <t>18.01.2021  20.02.2021  31.01.2022</t>
  </si>
  <si>
    <t>შპს "ქუთაისის ავტოტრანსპორტი"</t>
  </si>
  <si>
    <t>21.01.2021  31.12.2021  31.01.2022</t>
  </si>
  <si>
    <t>შპს "კვირა+"</t>
  </si>
  <si>
    <t>სარეკლამო მომსახურების შესყიდვა</t>
  </si>
  <si>
    <t>25.01.2021  24.04.2021  24.05.2021</t>
  </si>
  <si>
    <t>შპს "პსპ ფარმა"</t>
  </si>
  <si>
    <t>200000287-00030</t>
  </si>
  <si>
    <t>25.01.2021  25.03.2021  25.04.2021</t>
  </si>
  <si>
    <t>შპს "მეღვინეობა გრანელი"</t>
  </si>
  <si>
    <t>200000317-00018</t>
  </si>
  <si>
    <t>შპს "სკაიტელი"</t>
  </si>
  <si>
    <t>25.01.2021  31.12.2021  31.01.2022</t>
  </si>
  <si>
    <t>შპს "მაიპისი"</t>
  </si>
  <si>
    <t>35800000</t>
  </si>
  <si>
    <t>საქართველოს დროშების შესყიდვა</t>
  </si>
  <si>
    <t>25.01.2021  20.02.2021  20.03..2021</t>
  </si>
  <si>
    <t>კომპიუტერული მოწყობილობებისა და აქსესუარების შესყიდვა</t>
  </si>
  <si>
    <t>25.01.2021  20.02.2021  20.03.2021</t>
  </si>
  <si>
    <t>ი.მ. "დავით გოგსაძე"</t>
  </si>
  <si>
    <t>26.01.2021  31.12.2021  31.01.2022</t>
  </si>
  <si>
    <t>ი.მ. "გურამ ჯღამაძე"</t>
  </si>
  <si>
    <t>უფასო სასადილოს მომსახურები შესყიდვა</t>
  </si>
  <si>
    <t>სს "არდი დაზღვევა"</t>
  </si>
  <si>
    <t>28.01.2021  25.02.2021  25.03.2021</t>
  </si>
  <si>
    <t>ი.მ. "ჯუმბერ ზირაქაძე"</t>
  </si>
  <si>
    <t>6მ-იანი სისქის მინის შესყიდვა</t>
  </si>
  <si>
    <t>შპს "საქართველოს ფოსტა"</t>
  </si>
  <si>
    <t>28.01.2021  31.12.2021  31.01.2022</t>
  </si>
  <si>
    <t>შპს "3ლაინი"</t>
  </si>
  <si>
    <t>მმს-ის პროგრამული უზრუნველყოფის მომსახურების შესყიდვა</t>
  </si>
  <si>
    <t>01.02.2021  30.06.2021  30.07.2021</t>
  </si>
  <si>
    <t>ი.მ. "თეონა ტაბიძე"</t>
  </si>
  <si>
    <t>პრინტერის შეკეთება და კარტრიჯების დატუმბვა</t>
  </si>
  <si>
    <t>02.02.2021  30.12.2021  30.01.2022</t>
  </si>
  <si>
    <t>03.02.2021  17.02.2021  17.03.2021</t>
  </si>
  <si>
    <t>შპს "ჯეო ექსპერტი"</t>
  </si>
  <si>
    <t>საზედამხედველო მომსახურება</t>
  </si>
  <si>
    <t>09.02.2021  31.12.2021  31.01.2022</t>
  </si>
  <si>
    <t>შპს "გი-ან 2011"</t>
  </si>
  <si>
    <t>ბაგრატიონის ქუჩის რეაბილიტაცია</t>
  </si>
  <si>
    <t>09.02.2021  08.05.2021  08.06..2021</t>
  </si>
  <si>
    <t>შპს "ექსპრეს მარკეტი"</t>
  </si>
  <si>
    <t>ჰიგიენური საშუალებების შესყიდვა</t>
  </si>
  <si>
    <t>10.02.2021  31.12.2021  31.01.2022</t>
  </si>
  <si>
    <t>შპს "EL GROUP"</t>
  </si>
  <si>
    <t>სანათების შესყიდვა</t>
  </si>
  <si>
    <t>10.02.2021  30.03.2021  30.04.2021</t>
  </si>
  <si>
    <t>შპს "ამბოლი"</t>
  </si>
  <si>
    <t>აკუმულატორის შესყიდვა</t>
  </si>
  <si>
    <t>15.02.2021  30.12.2021  31.01.2022</t>
  </si>
  <si>
    <t>ი.მ. "ზოია ნერგაძე"</t>
  </si>
  <si>
    <t>კვების პროდუქტების შესყიდვა</t>
  </si>
  <si>
    <t>19.02.2021  31.12.2021  31.01.2022</t>
  </si>
  <si>
    <t>შპს "იმერეთის ტრანსპორტი"</t>
  </si>
  <si>
    <t>სასკოლო ტრანსპორტი მომსახურების შესყიდვა</t>
  </si>
  <si>
    <t>18.02.2021  05.03.2021  05.04.2021</t>
  </si>
  <si>
    <t>ი.მ. "სოსო უგრეხელიძე"</t>
  </si>
  <si>
    <t>აბრებისა და საგზაო  ნიშნების დამზადება</t>
  </si>
  <si>
    <t>19.02.2021  30.12.2021  30.01.2022</t>
  </si>
  <si>
    <t>შპს "მეგა შოპი"</t>
  </si>
  <si>
    <t>საკანცელარიო ნივთების შესყიდვა</t>
  </si>
  <si>
    <t>24.02.2021  02.03.2021  02.04.2021</t>
  </si>
  <si>
    <t>ი.მ. "ელისო კობახიძე"</t>
  </si>
  <si>
    <t>პოლიეთილენის ხელსაკიდიანი შესაფუთის შესყიდვა</t>
  </si>
  <si>
    <t>23.02.2021  28.02.2021  30.03.2021</t>
  </si>
  <si>
    <t>ავტომატური ჩამრთველ-ამომრთველისა და მცველის შესყიდვა</t>
  </si>
  <si>
    <t>26.02.2021  10.03.2021  10.04.2021</t>
  </si>
  <si>
    <t>შპს "ხიდმშენი 99"</t>
  </si>
  <si>
    <t>წითელხევში ჩანგრეული ხიდის აღდგენა</t>
  </si>
  <si>
    <t>01.03.2021  27.08.2021  27.09.2021</t>
  </si>
  <si>
    <t>01.03.2021  31.12.2021  31.01.2022</t>
  </si>
  <si>
    <t>20000319-00121</t>
  </si>
  <si>
    <t>აკიუმულატორის შესყიდვა</t>
  </si>
  <si>
    <t>01.03.2021  15.05.2021  15.06.2021</t>
  </si>
  <si>
    <t>მ "გიორგი ჯაფარიძე"</t>
  </si>
  <si>
    <t>ბარათებისა და ტაბელების პროგრამული მომსახურების შესყიდვა</t>
  </si>
  <si>
    <t>02.03.2021  20.04.2021  20.05.2021</t>
  </si>
  <si>
    <t>ი.მ. "ბაკური კილაძე"</t>
  </si>
  <si>
    <t>მისალოცი ბარათბის შესყიდვა (100 ცალი) რვა მარტისთვის</t>
  </si>
  <si>
    <t>04.03.2021  08.03.2021  08.04.2021</t>
  </si>
  <si>
    <t>სს "სან პეტროლიუმ ჯორჯია"</t>
  </si>
  <si>
    <t>შპს "რომი"</t>
  </si>
  <si>
    <t>საპირფარეშოების რეაბილიტაცია</t>
  </si>
  <si>
    <t>05.03.2021  03.05.2021  03.06.2021</t>
  </si>
  <si>
    <t>ი.მ. "ნანი გიორგიძე"</t>
  </si>
  <si>
    <t>რვა მარტისათვის 100 ცალი მინდვრის თაიგულის შესყიდვა</t>
  </si>
  <si>
    <t>05.03.2021  08.03.2021  08.04.2021</t>
  </si>
  <si>
    <t>შპს "არწივი მოტორსი"</t>
  </si>
  <si>
    <t>მანქანების შეკეთება</t>
  </si>
  <si>
    <t>12.03.2021  30.06.2021  30.07.2021</t>
  </si>
  <si>
    <t>შპს "პენსან ჯორჯია"</t>
  </si>
  <si>
    <t>210000119-00013</t>
  </si>
  <si>
    <t>500 შეკვრა ქაღალდის შესყიდვა</t>
  </si>
  <si>
    <t>კონს</t>
  </si>
  <si>
    <t>200 ცალი ხელთათმანისა და 96 ცალი ცელოფნის შესყიდვა</t>
  </si>
  <si>
    <t>16.03.2021  30.12.2021  30.01.2021</t>
  </si>
  <si>
    <t>შპს "გორგია"</t>
  </si>
  <si>
    <t>18140000;19640000</t>
  </si>
  <si>
    <t>5 ცალი ელექტრო ჩაიდანის შესყიდვა</t>
  </si>
  <si>
    <t>16.03.2021  30.03.2021 ბბ ნ30.04.2021</t>
  </si>
  <si>
    <t>17.03.2021  30.12.2021  30.01.2022</t>
  </si>
  <si>
    <t>31500000;42600000;44500000</t>
  </si>
  <si>
    <t>მუნიციპალიტეტის ადმინისტრაციული შენობის ელექტრული ქსელის შესაკეთებლად საჭირო ინვენტარის შესყიდვა</t>
  </si>
  <si>
    <t>18.03.2021  30.03.2021  30.04.2021</t>
  </si>
  <si>
    <t>შპს "სანდო"</t>
  </si>
  <si>
    <t>გზების საპროექტო მომსახურების შესყიდვა</t>
  </si>
  <si>
    <t>18.03.2021  07.05.2021  07.06.2021</t>
  </si>
  <si>
    <t>შპს "Georgian Build"</t>
  </si>
  <si>
    <t>სოფ.დიმში ჯ. ღვინჯილიას სახელობის საჯარო სკოლისა და სოფ.პირველი ობჩის დამაკავშირებელი საავტომობილო გზის რკ/ბეტონის საფარის მოწყობა.</t>
  </si>
  <si>
    <t>19.03.2021  17.07.2021  16.08.2021</t>
  </si>
  <si>
    <t>18.03.2021  30.12.2021  30.01.2022</t>
  </si>
  <si>
    <t>საჩუქრების შესყიდვა</t>
  </si>
  <si>
    <t>18900000;44400000;37400000;37500000</t>
  </si>
  <si>
    <t>სსიპ "საქართველოს ეროვნული არქივი"</t>
  </si>
  <si>
    <t>2006-2013  წლების საკრებულოს საარქივო დოკუმენტების დამუშავება</t>
  </si>
  <si>
    <t>22.03.2021  22.04.2021  30.06.2021</t>
  </si>
  <si>
    <t>11 ცალი თაიგულის შესყიდვა სხვადასხვა ღონისძიებებითვის</t>
  </si>
  <si>
    <t>22.03.2021  30.05.2021  30.06.2021</t>
  </si>
  <si>
    <t>2 ცალი აბრის დამზადება</t>
  </si>
  <si>
    <t>29.03.2021  30.04.2021  30.05.2021</t>
  </si>
  <si>
    <t>შპს "ჯიენენ სერვის პლიუსი"</t>
  </si>
  <si>
    <t>თარგმნითი მომსახურეობა</t>
  </si>
  <si>
    <t>30.03.2021  05.04.2021  05.05.2021</t>
  </si>
  <si>
    <t>ი.მ. "ლევან ლექვინაძე"</t>
  </si>
  <si>
    <t>10ც ბრენდირებული ჩანთის შესყიდვა</t>
  </si>
  <si>
    <t>31.03.2021  15.04.2021  15.05.2021</t>
  </si>
  <si>
    <t>ი.მ. "თამარ ღვალაძე"</t>
  </si>
  <si>
    <t>სტუმრის გამასპინძლება ( 10 პერსონა) და ღვინის დეგუსტაცია</t>
  </si>
  <si>
    <t>01.04.2021  10.04.2021  10.05.2021</t>
  </si>
  <si>
    <t>აბრის დამზადება</t>
  </si>
  <si>
    <t>02.04.2021  30.04.2021  30.05.2021</t>
  </si>
  <si>
    <t>შპს "სან პეტროლიუმ ჯორჯია"</t>
  </si>
  <si>
    <t>საწვავის შესყიდვა 7270ლიტრი</t>
  </si>
  <si>
    <t xml:space="preserve">02.04.2021 ნ 20.04.2021  20.05.2021  </t>
  </si>
  <si>
    <t>ი.მ. "ზვიადი ჭანკვეტაძე"</t>
  </si>
  <si>
    <t>გისოსების შესყიდვა-მონტაჟი</t>
  </si>
  <si>
    <t>08.04.2021  30.07.2021  30.08.2021</t>
  </si>
  <si>
    <t>19 შკვრა ელემენტის შესყიდვა</t>
  </si>
  <si>
    <t>შპს "პიკნიკ ჯგუფი"</t>
  </si>
  <si>
    <t>ალაფურშეტი 15 პერსონაზე</t>
  </si>
  <si>
    <t>13.04.2021  30.04.2021  30.05.2021</t>
  </si>
  <si>
    <t>03.04.2021  20.04.2021  20.05.2021</t>
  </si>
  <si>
    <t>შპს "თერმოგრუპი"</t>
  </si>
  <si>
    <t>5 ტონიანი 1ც წყლის ავზის შესყიდვა (სოფ. პროგრამა)</t>
  </si>
  <si>
    <t>19.04.2021  10.05.2021  10.06.2021</t>
  </si>
  <si>
    <t>კომპიუტერების შეკეთბა და კარტრიჯების დატუმბვა</t>
  </si>
  <si>
    <t>16.04.2021  30.12.2021  30.01.2021</t>
  </si>
  <si>
    <t>ნაგვის ურნებისა და მისთვის საჭირო ცელოფნების შესყიდვა</t>
  </si>
  <si>
    <t>20.04.2021  31.12.2021  30.01.2022</t>
  </si>
  <si>
    <t>შპს "თეგეტა მოტორსი"</t>
  </si>
  <si>
    <t>საბურავების შესყიდვა</t>
  </si>
  <si>
    <t>29.04.2021  31.10.2021  31.11.2021</t>
  </si>
  <si>
    <t>შპს "ქართული მილი"</t>
  </si>
  <si>
    <t>პლასტმასის გოფრირებული მილების შესყიდვა</t>
  </si>
  <si>
    <t>22.04.2021  22.05.2021  22.06.2021</t>
  </si>
  <si>
    <t>შპს "უნიპაკი"</t>
  </si>
  <si>
    <t>210000164-00017</t>
  </si>
  <si>
    <t>50ც ნაგვის ურნის შესყიდვა</t>
  </si>
  <si>
    <t>26.04.2021  04.08.2021  04.09.2021</t>
  </si>
  <si>
    <t>ი.მ. "დიმიტრი შანიძე"</t>
  </si>
  <si>
    <t>გრაფიკული ნახატის შესყიდვა</t>
  </si>
  <si>
    <t>26.04.2021  30.12.2021  30.01.2022</t>
  </si>
  <si>
    <t>შპს "სტრელეცია"</t>
  </si>
  <si>
    <t>ნერგების შესყიდვა</t>
  </si>
  <si>
    <t>27.04.2021  30.04.2021  30.05.2021</t>
  </si>
  <si>
    <t>შპს "ეკომაქსი"</t>
  </si>
  <si>
    <t>საწმენდი და საპრიალებელი პროდუქციის შესყიდვა</t>
  </si>
  <si>
    <t>200000287-00291</t>
  </si>
  <si>
    <t>7000 ც პირბადის შესყიდვა</t>
  </si>
  <si>
    <t>28.04.2021  20.05.2021  20.06.2021</t>
  </si>
  <si>
    <t>შპს "ჯთ დიზაინ მეტალი"</t>
  </si>
  <si>
    <t>ატრაქციონების შესყიდვა (სამი ერთეული ბაღდათის მერიისათვის და ორი ერთეული სოფ. ვარციხისათვის)</t>
  </si>
  <si>
    <t>06.05.2021  05.06.2021  05.07.2021</t>
  </si>
  <si>
    <t>შპს "ჯეო მშენებელი"</t>
  </si>
  <si>
    <t>სოფლის პროგრამის ფარგლებში სოფლებისათვის ბეტონისა და არმატურის შესყიდვა მიწოდებით</t>
  </si>
  <si>
    <t>06.05.2021  04.07.2021  04.08.2021</t>
  </si>
  <si>
    <t>შპს "საქკაბელი"</t>
  </si>
  <si>
    <t>სოფლის პროგრამის ფარგლებში სოფლებისათვის კაბელების შესყიდვა</t>
  </si>
  <si>
    <t>06.05.2021  25.006.2021  25.07.2021</t>
  </si>
  <si>
    <t>შპს "საქმილსადენმშენი"</t>
  </si>
  <si>
    <t>ქვიშა-ღორღის შესყიდვა მიწოდებით</t>
  </si>
  <si>
    <t>11.05.2021  10.07.2021  10.08.2021</t>
  </si>
  <si>
    <t>მმ. "რატი არშილავა"</t>
  </si>
  <si>
    <t>წარმომადგენლობითი ღონისძიებისათვის კვების პროდუქტების შესყიდვა</t>
  </si>
  <si>
    <t>13.05.2021  15.05.2021  15.06.2021</t>
  </si>
  <si>
    <t>კომპიუტერული აქსესუარების შესყიდვა</t>
  </si>
  <si>
    <t>14.05.2021  30.12.2021  30.01.2022</t>
  </si>
  <si>
    <t>ი.მ. "მამუკა ხმალაძე"</t>
  </si>
  <si>
    <t>როხისათვის კარ-ფანჯრების შესყიდვა სოფლის პროგრამის ფარგლებში</t>
  </si>
  <si>
    <t>19.05.2021  20.06.2021  20.07.2021</t>
  </si>
  <si>
    <t>შპს "ორგსერვისი"</t>
  </si>
  <si>
    <t>მოლბერტების შესყიდვა</t>
  </si>
  <si>
    <t>19.05.2021  30.05.2021  30.06.2021</t>
  </si>
  <si>
    <t>24.05.2021  30.05.2021  30.06.2021</t>
  </si>
  <si>
    <t>შპს "თატა 2020"</t>
  </si>
  <si>
    <t>19.05.2021  18.06.2021  18.07.2021</t>
  </si>
  <si>
    <t>როკითისა და დიდველასათვის შემოღობისთვის საჭირო მასალების შესყიდვა(სოფ. პროგრამა)</t>
  </si>
  <si>
    <t>კერხელის შესყიდვა</t>
  </si>
  <si>
    <t>19.05.2021  30.05.2021 30.06.2021</t>
  </si>
  <si>
    <t>ქვის ლაქის შესყიდვა</t>
  </si>
  <si>
    <t>20.05.2021  30.05.2021  30.06.2021</t>
  </si>
  <si>
    <t>შპს "კანცბუმი"</t>
  </si>
  <si>
    <t>პრიზებისა და სუვენირების შესყიდვა</t>
  </si>
  <si>
    <t>20.05.2021  30.06.2021  30.07.2021</t>
  </si>
  <si>
    <t>42900000;31600000; 44300000</t>
  </si>
  <si>
    <t xml:space="preserve">21.05.2021  30.05.2021  30.06.2021 </t>
  </si>
  <si>
    <t>30ც ჩარჩოს შესყიდვა</t>
  </si>
  <si>
    <t>25.05.2021  30.06.2021  30.07.2021</t>
  </si>
  <si>
    <t>ი.მ. "მამუკა ჭოლაძე"</t>
  </si>
  <si>
    <t>სამხედრო სამსახურისთვის საჭირო ფორმების ბეჭდვა</t>
  </si>
  <si>
    <t>31.05.2021  30.06.2021  30.07.2021</t>
  </si>
  <si>
    <t>27.05.2021  30.06.2021  30.07.2021</t>
  </si>
  <si>
    <t>01.06.2021  30.06.2021  30.07.2021</t>
  </si>
  <si>
    <t>03.06.2021  20.06.2021  20.07.21</t>
  </si>
  <si>
    <t>17 გზის პროექტირება</t>
  </si>
  <si>
    <t>04.06.2021  24.07.2021  24.08.2021</t>
  </si>
  <si>
    <t>44400000;44300000;44200000</t>
  </si>
  <si>
    <t>კაბელის, ლითონის გვარლისა და რკინის კარების საკეტის შესყიდვა</t>
  </si>
  <si>
    <t>04.06.2021  10.06.2021  10.07.2021</t>
  </si>
  <si>
    <t>შპს "ბ და გ გრუპი"</t>
  </si>
  <si>
    <t>სკვერის რეაბილიტაცია</t>
  </si>
  <si>
    <t>08.06.2021  08.07.2021  08.08.2021</t>
  </si>
  <si>
    <t>ი.მ. "ბონდო გიორგაძე"</t>
  </si>
  <si>
    <t>სოფლის პროგრამის ფარგლებში სოფ. როხისათვის მასალების შესყიდვა</t>
  </si>
  <si>
    <t>11.06.2021  01.07.2021  01.08.2021</t>
  </si>
  <si>
    <t>შპს "გჯ 2019"</t>
  </si>
  <si>
    <t>სოფლი პროგრამის ფარგლებში სოფლებისათვის ბოძებისა და კრონშტეინების შესყიდვა</t>
  </si>
  <si>
    <t>11.06.2021  21.07.2021  21.08.2021</t>
  </si>
  <si>
    <t>18500000;15800000</t>
  </si>
  <si>
    <t>შშმ პირთა დღის აღსანიშნავად 35 შშმ პირისთვის სუვენირებისა და კვების პროდუქტების შესყიდვა</t>
  </si>
  <si>
    <t>11.06.2021 20.06.2021  20.07.2021</t>
  </si>
  <si>
    <t>6 ცალი ბაღდათის დროშის შესყიდვა</t>
  </si>
  <si>
    <t>14.06.2021  20.06.2021  20.07.2021</t>
  </si>
  <si>
    <t>15.06.2021  30.06.2021  30.07.2021</t>
  </si>
  <si>
    <t>შპს "ელიტ-არეალი"</t>
  </si>
  <si>
    <t>16.06.2021  31.12.2021  31.01.2022</t>
  </si>
  <si>
    <t>კორიწყლის კალაპოტის გასაწმენდად ტექნიკის დაქირავება</t>
  </si>
  <si>
    <t>16.06.2021  20.07.2021  20.08.2021</t>
  </si>
  <si>
    <t>შპს "გვანცა 2009"</t>
  </si>
  <si>
    <t>სოფ. პროგრამით გარე განათებისთვის საჭირო აღრიცხვის კვანძის მოწყობილობების შესყიდვა</t>
  </si>
  <si>
    <t>22.06.2021  20.07.2021  20.08.2021</t>
  </si>
  <si>
    <t>შპს "დადუ"</t>
  </si>
  <si>
    <t>სოფ. დიმის მოსახლებოსთვის წყლის ტუმბოს შესყიდვა</t>
  </si>
  <si>
    <t>22.06.2021  30.07.2021  30.08.2021</t>
  </si>
  <si>
    <t>15800000;15980000</t>
  </si>
  <si>
    <t>2206.2021  30.12.2021  30.01.2022</t>
  </si>
  <si>
    <t>ი.მ. "ელგუჯა ჯოხარაძე"</t>
  </si>
  <si>
    <t>ხმის გამაძლიერებელი აპარატურით მომსახურება</t>
  </si>
  <si>
    <t>23.06.2021  15.07.2021  15.08.2021</t>
  </si>
  <si>
    <t>დიმში თავხელიძეებისა და მინაძეების გზის რეაბილიტაცია (რგფ)</t>
  </si>
  <si>
    <t>25.06.2021  24.08.2021  23.09.2021</t>
  </si>
  <si>
    <t>კოსტავას ქუჩის რეაბილიტაცია (რგფ)</t>
  </si>
  <si>
    <t>25.06.2021  24.08.2021  03.09.2021</t>
  </si>
  <si>
    <t>შპს "ბორი 85"</t>
  </si>
  <si>
    <t>აღმაშენებლის ქუჩის რეაბილიტაცია (რგფ)</t>
  </si>
  <si>
    <t>25.06.2021  24.08.2021  24.09.2021</t>
  </si>
  <si>
    <t>შპს "ბორანი"</t>
  </si>
  <si>
    <t>ადგილობრივი მნიშვნელობის გზების რეაბილიტაცია (ერთობლივი)</t>
  </si>
  <si>
    <t>25.06.2021  25.06.2023  25.07.2023</t>
  </si>
  <si>
    <t>შპს "ახალგაზრდული მედია-კავშირი"</t>
  </si>
  <si>
    <t>შშმ პირთა ჯომარდობა</t>
  </si>
  <si>
    <t>28.06.2021  10.07.2021  10.08.2021</t>
  </si>
  <si>
    <t>შპს "იქს-ნიუსი"</t>
  </si>
  <si>
    <t>ინფორმაციის მომზადება და გაშუქება ვებგვერდზე</t>
  </si>
  <si>
    <t>30.06.2021  1.010.2021  1.011.2021</t>
  </si>
  <si>
    <t>შპს "ჰადესი"</t>
  </si>
  <si>
    <t>სარიტუალო მომსახურეობა</t>
  </si>
  <si>
    <t>30.06.2021  05.07.2021  05.08.2021</t>
  </si>
  <si>
    <t>ი.მ. "დათო ახალაძე"</t>
  </si>
  <si>
    <t>ქვიშა-ღორღის შესყიდვა მიწოდებით (სოფ. პროგრამა)</t>
  </si>
  <si>
    <t>01.07.2021  30.07.2021  30.08.2021</t>
  </si>
  <si>
    <t>02.07.2021  16.07.2021  16.08.2021</t>
  </si>
  <si>
    <t>სსიპ "საქ. ეროვნული არქივი"</t>
  </si>
  <si>
    <t>05.07.2021  18.07.2021  118.08.2021</t>
  </si>
  <si>
    <t>ი.მ. "ხვიჩა კენჭოშვილი"</t>
  </si>
  <si>
    <t>სპორტული ტანსაცმლის შესყიდვა</t>
  </si>
  <si>
    <t>07.07.2021  30.07.2021  30.08.2021</t>
  </si>
  <si>
    <t>საღებავების შესყიდვა სოფლის პროგრამის ფარგლებში</t>
  </si>
  <si>
    <t>08.07.2021  30.07.2021  30.08.2021</t>
  </si>
  <si>
    <t>შპს "მასტერ სერვისი"</t>
  </si>
  <si>
    <t>კონდენციონერის შეკეთება</t>
  </si>
  <si>
    <t>07.07.2021  20.07.2021  20.08.2021</t>
  </si>
  <si>
    <t>ბანერის შესყიდვა</t>
  </si>
  <si>
    <t>12.07.2021  30.07.2021  30.08.2021</t>
  </si>
  <si>
    <t>12.07.2021  09.10.2021  09.11.2021</t>
  </si>
  <si>
    <t>წითელხევის სკოლის საპირფარეშოს რეაბილიაცია</t>
  </si>
  <si>
    <t>14.07.2021  23.08.2021  23.09.2021</t>
  </si>
  <si>
    <t>შპს "ჯთბ გოლდენ ეიჯ"</t>
  </si>
  <si>
    <t>19.07.2021  01.10.2021  1.11.2021</t>
  </si>
  <si>
    <t>მეტალოპლასმასის კარ-ფანჯრების შესყიდვა</t>
  </si>
  <si>
    <t>20.07.2021  25.08.2021  25.09.20251</t>
  </si>
  <si>
    <t>ფოტოაპარატის შესყიდვა</t>
  </si>
  <si>
    <t>22.07.21   30.08.2021  30.09.2021</t>
  </si>
  <si>
    <t>კარტრიჯების დამუხტვა</t>
  </si>
  <si>
    <t>22.07.2021  15.08.2021  15.09.2021</t>
  </si>
  <si>
    <t>2D სკანერის შესყიდვა</t>
  </si>
  <si>
    <t>220.7.2021  23.08.2021  23.09.2021</t>
  </si>
  <si>
    <t>ლატოკებისა და გადახურვის ფილის შესყიდვა</t>
  </si>
  <si>
    <t>23.07.2021  23.08.2021  23.09.2021</t>
  </si>
  <si>
    <t>შპს "პოლიმერი"</t>
  </si>
  <si>
    <t>23.07.2021  12.08.2021  12.09.2021</t>
  </si>
  <si>
    <t>თაიგულების შესყიდვა</t>
  </si>
  <si>
    <t>23.07.2021  20.09.2021  20.11.2021</t>
  </si>
  <si>
    <t>ეკონომია</t>
  </si>
  <si>
    <t>შპს "და-ლა"</t>
  </si>
  <si>
    <t>ელ. ხრახნდამჭერების შესყიდვა</t>
  </si>
  <si>
    <t>30.07.2021  15.08.2021  15.09.2021</t>
  </si>
  <si>
    <t>შპს "ჯეო როუდ ინვესტი"</t>
  </si>
  <si>
    <t>30.07.2021  30.06.2022  30.02022</t>
  </si>
  <si>
    <t>შპს "მშენებელი 21"</t>
  </si>
  <si>
    <t>ნებიერეთისა და ალისმერეთის გზების სარეაბილიტაციო სამუშაოების საპროექტო-სახარჯთაღრიცხვო დოკუმენტაციის მომზადების შესყიდვა</t>
  </si>
  <si>
    <t>02.08.2021  30.08.2021  30.09.2021</t>
  </si>
  <si>
    <t>გამაგრილებელი სასმელების შესყიდვა</t>
  </si>
  <si>
    <t>02.08.2021  30.12.2021  30.01.2022</t>
  </si>
  <si>
    <t>სოფ. პროგრამის ფარგლებში სოფლებისათვის ცემენტის შესყიდვა</t>
  </si>
  <si>
    <t>04.08.2021  24.08.2021  24.09.2021</t>
  </si>
  <si>
    <t>7160 ლიტრი საწვავის შესყიდვა</t>
  </si>
  <si>
    <t>04.08.2021  18.08.2021  18.09.2021</t>
  </si>
  <si>
    <t>200000287-00438</t>
  </si>
  <si>
    <t>1500 ცალი პირბადის შესყიდვა</t>
  </si>
  <si>
    <t>04.08.2021  09.08.2021  09.09.2021</t>
  </si>
  <si>
    <t>შპს "ბაღდათის ავტოგზა"</t>
  </si>
  <si>
    <t>ზივზივაძეები შველიძეების გზის რეაბილიტაცია (რგფ)</t>
  </si>
  <si>
    <t>06.08.2021  06.07.2022  06.08.2022</t>
  </si>
  <si>
    <t>ფერსათში ბუიძეები-კვირიკაშვილების გზის რეაბილიტაცია (რგფ)</t>
  </si>
  <si>
    <t>ფერსათში თავხელიძეების ბოგირიდან პირველი საჯარო სკოლისკენ მიმავალი გზის რეაბილიტაცია (რგფ)</t>
  </si>
  <si>
    <t>ფოცხვერაშვილის ქუჩის რეაბილიტაცია (რგფ)</t>
  </si>
  <si>
    <t>შპს "მკითხველი ქუთაისი"</t>
  </si>
  <si>
    <t>6 ც წიგნის შესყიდვა</t>
  </si>
  <si>
    <t>12.08.2021  30.09.2021  30.10.2021</t>
  </si>
  <si>
    <t>12.08.2021  30.12.2021  30.01.2022</t>
  </si>
  <si>
    <t>ბაღდათში სანიაღვრე სისტემის მოწყობისა და კორისწყლის ნაპირსამაგრის მოწყობის (გაწმენდა) სამუშაოების შესყიდვა</t>
  </si>
  <si>
    <t>თამარ მეფის ქუჩის რეაბილიტაცია (რგფ)</t>
  </si>
  <si>
    <t>12.08.2021  12.11.2021  12.12.2021</t>
  </si>
  <si>
    <t>შპს "კავკას როუდი"</t>
  </si>
  <si>
    <t>ღვინის მარნებთან მისასვლელი გზის რეაბილიტაციის საპროექტო მომსახურების შესყიდვა</t>
  </si>
  <si>
    <t>12.08.2021  21.09.2021  21.10.2021</t>
  </si>
  <si>
    <t>შპს "ელიტ ელექტრონიქსი"</t>
  </si>
  <si>
    <t>ტელეფონის შესყიდვა</t>
  </si>
  <si>
    <t>16.08.2021  30.08.2021  30.09.2021</t>
  </si>
  <si>
    <t>ი.მ. "ზვიადი გრძელიძე"</t>
  </si>
  <si>
    <t>სოფ. ალისმერეთში საუბნო გზის რეაბილიტაცია (სოფ პროგ)</t>
  </si>
  <si>
    <t>17.08.2021  17.09.2021  17.10.2021</t>
  </si>
  <si>
    <t>9 აპრილის ქუჩის რეაბილიტაცია (რგფ)</t>
  </si>
  <si>
    <t>18.08.2021  16.11.2021  16.12.2021</t>
  </si>
  <si>
    <t>შპს "ჯორჯიან ვუდი"</t>
  </si>
  <si>
    <t>03400000</t>
  </si>
  <si>
    <t>ხე მასალის შესყიდვა (სოფ.პროგ)</t>
  </si>
  <si>
    <t>18.08.2021  28.09.2021 28.10.2021</t>
  </si>
  <si>
    <t>19.08.2021 31.12.2021  31.01.2022</t>
  </si>
  <si>
    <t>ი.მ. "ლაშა კიკნაველიძე"</t>
  </si>
  <si>
    <t>44100000;14200000</t>
  </si>
  <si>
    <t xml:space="preserve">ბლოკისა და ქვიშა-ღორღის შესყიდვა </t>
  </si>
  <si>
    <t>20.08.2021  30.08.2021  30.09.2021</t>
  </si>
  <si>
    <t>შპს "ბაღათის ავტოგზა"</t>
  </si>
  <si>
    <t>ქ. ბაღდათში შიდა საქალაქო გზების ასფალტ/ბეტონის საფარის ორმოული შეკეთების სამუშაოების შესყიდვა</t>
  </si>
  <si>
    <t>24.08.2021  23.09.2021  23.10.2021</t>
  </si>
  <si>
    <t>შპს "ინჟინერიუსი"</t>
  </si>
  <si>
    <t>ქ. ბაღდათში ვლადიმერ მაიაკოვსკის სახლმუზეუმის მიმდებარე ტერიტორიაზე ვიზიტორებისთვის საზოგადოებრივი ინფრასტრუქტურის განვითარების სამუშაოების საპროექტო-სახარჯთაღრიცხვო დოკუმენტაციის შედგენის მომსახურება.</t>
  </si>
  <si>
    <t>23.08.2021  22.09.2021  22.10.2021</t>
  </si>
  <si>
    <t>კომპიუტერების შეკეთება</t>
  </si>
  <si>
    <t>26.08.2021  15.09.2021  15.10.2021</t>
  </si>
  <si>
    <t>შპს "მეტალი"</t>
  </si>
  <si>
    <t>ცხაურების შსყიდვა (სოფ.პროგ)</t>
  </si>
  <si>
    <t>27.08.2021  06.09.2021  06.10.2021</t>
  </si>
  <si>
    <t>ქვიშა-ღორღის შესყიდვა</t>
  </si>
  <si>
    <t>31.08.2021  10.09.2021  10.11.2021</t>
  </si>
  <si>
    <t xml:space="preserve"> გშ</t>
  </si>
  <si>
    <t>შპს "weekend"</t>
  </si>
  <si>
    <t>30.08.2021  31.10.2021  31.11.2021</t>
  </si>
  <si>
    <t>შპს "სიგმ-გ"</t>
  </si>
  <si>
    <t>მასალების შესყიდვა</t>
  </si>
  <si>
    <t>31.08.2021  10.10.2021  10.11.2021</t>
  </si>
  <si>
    <t>შპს "ჯი არ სი"</t>
  </si>
  <si>
    <t>სახურავისათვის საჭირო მასალების შესყიდვა</t>
  </si>
  <si>
    <t>31.08.2021  10.09.2021  10.10.2021</t>
  </si>
  <si>
    <t>ი.მ. "ჯუმბერ დოგრაშვილი"</t>
  </si>
  <si>
    <t>31.08.2021  20.09.2021  20.10.2021</t>
  </si>
  <si>
    <t>სოფ. ნებიერეთის საუბნო გზის რეაბილიტაცია (სოფ. პროგ)</t>
  </si>
  <si>
    <t>03.09.2021  17.009.2021  17.10.2021</t>
  </si>
  <si>
    <t>08.09.2021  07.10.2021  07.11.2021</t>
  </si>
  <si>
    <t>შპს "თენგო +"</t>
  </si>
  <si>
    <t>ქ. ბაღდათის N1 საბავშვო ბაგა-ბაღის (71302,76 ლარი), სოფ. დიმის N1 საბავშვო ბაგა-ბაღის (15270,49 ლარი) და სოფ. ვარციხის საბავშვო ბაგა-ბაღის (6837,94 ლარი) შენობების რეაბილიტაციის სამუშაოების შესყიდვა</t>
  </si>
  <si>
    <t>08.09.2021  07.11.2021  07.12.2021</t>
  </si>
  <si>
    <t>შპს "ხომლი-ენ"</t>
  </si>
  <si>
    <t>წიგნების შესყიდვა</t>
  </si>
  <si>
    <t>08.09.2021  30.09.2021  30.10.2021</t>
  </si>
  <si>
    <t>წყლის ავზის შესყიდვა (სოფ.პროგ)</t>
  </si>
  <si>
    <t>15.09.2021  25.09.2021  25.10.2021</t>
  </si>
  <si>
    <t>12.09.2021  20.09.2021  20.10.2021</t>
  </si>
  <si>
    <t>შპს "თეგეტა ქონსთრაქშენ ექვიფმენთ" </t>
  </si>
  <si>
    <t>წყლის მილების შესყიდვა</t>
  </si>
  <si>
    <t>16.09.2021  20.09.2021  20.10.2021</t>
  </si>
  <si>
    <t>შპს "გზაჯვარედინი"</t>
  </si>
  <si>
    <t>ბაღდათის მუნიციპალიტეტის ტერიტორიაზე საგზაო მოძრაობის უსაფრთხოების უზრუნველ ყოფისათვის სიჩქარის შემზღუდველი ბარიერების შესყიდვა.</t>
  </si>
  <si>
    <t>20.09.2021  05.10.2021  04.11.2021</t>
  </si>
  <si>
    <t>სსიპ "ფინანსთა სამინისტროს აკადემია"</t>
  </si>
  <si>
    <t>სატრენინგო მომსახურეობა</t>
  </si>
  <si>
    <t>21.09.2021  15.10.2021  15.11.2021</t>
  </si>
  <si>
    <t>ი.მ. "მარიამ იობიძე"</t>
  </si>
  <si>
    <t>წიგნების ბეჭდვა</t>
  </si>
  <si>
    <t>22.09.2021  15.10.2021  15.11.2021</t>
  </si>
  <si>
    <t>ი.მ. "ალექსანდრე კერესელიძე"</t>
  </si>
  <si>
    <t>დიმში სასმელი წყლის ჭაბურღილის მოსაწყობად საჭირო საპროექტო მომსახურების შესყიდვა</t>
  </si>
  <si>
    <t>23.09.2021  13.10.2021  13.11.2021</t>
  </si>
  <si>
    <t>ბეტონის შესყიდვა</t>
  </si>
  <si>
    <t>24.09.2021  08.11.2021  07.12.2021</t>
  </si>
  <si>
    <t>შპს "Light Time"</t>
  </si>
  <si>
    <t>24.09.2021  14.10.2021  13.11.2021</t>
  </si>
  <si>
    <t>სს "საქკაბელი"</t>
  </si>
  <si>
    <t>სანათების შესყიდვა (სოფ. პრ)</t>
  </si>
  <si>
    <t>კაბელები შესყიდვა (სოფ. პროგ)</t>
  </si>
  <si>
    <t>24.09.2021  04.10.2021  04.11.2021</t>
  </si>
  <si>
    <t>სოფლის პროგრამის ფარგლებში ბაღდათის მუნიციპალიტეტის სოფლებისათვის რკ/ ბეტონის ანაკრები სანიაღვრე არხის შესყიდვა-მიწოდება.</t>
  </si>
  <si>
    <t>24.09.2021  24.10.2021  23.11.2021</t>
  </si>
  <si>
    <t>27.09.2021  07.10.2021  06.11.2021</t>
  </si>
  <si>
    <t>შპს "ეგო"</t>
  </si>
  <si>
    <t>28.09.2021  08.10.2021  07.11.2021</t>
  </si>
  <si>
    <t>ბაღდათის მუნიციპალიტეტის სოფ. ქვედა ზეგანში ხიდის მოსაწყობად მასალების შესყიდვის შესახებ</t>
  </si>
  <si>
    <t>შპს "ჯეომეტალი"</t>
  </si>
  <si>
    <t>ბაღდათის მუნიციპალიტეტის სოფელ წითელხევში მცხოვრები ზირაქაძეების ნაკვეთში გაბიონის მოსაწყობად გაბიონის კალათების შესყიდვა-მიწოდება.</t>
  </si>
  <si>
    <t>28.09.2021  08.11.2021  07.12.2021</t>
  </si>
  <si>
    <t>ბაღდათის მუნიციპალიტეტის მერიის ბალანსზე რიცხული ავტოსატრანსპორტო საშუალებების ტექნიკური მომსახურეობა.</t>
  </si>
  <si>
    <t>28.09.2021  31.12.2021  31.01.2022</t>
  </si>
  <si>
    <t>სოფლებისათვის ბეტონის, ქვიშა-ღორღისა და არმატურის ბადის შესყიდვა-მიწოდება</t>
  </si>
  <si>
    <t>04.10.2021  24.10.2021  24.11.2021</t>
  </si>
  <si>
    <t>შპს "მერქანი"</t>
  </si>
  <si>
    <t>წიწვოვანი ხე-მასალის შესყიდვა</t>
  </si>
  <si>
    <t>07.10.2021  20.10.2021  20.11.2021</t>
  </si>
  <si>
    <t>05.10.21  19.10.2021  19.11.2021</t>
  </si>
  <si>
    <t>შპს "ეკოლ გრუპი"</t>
  </si>
  <si>
    <t>2 ცალი წყლის ტუმბოს შესყიდვა</t>
  </si>
  <si>
    <t>08.10.2021  30.10.2021  30.11.2021</t>
  </si>
  <si>
    <t>შპს 'კომლენდი"</t>
  </si>
  <si>
    <t>საქმისწარმოების განყოფილებისათვის მობილური ტელეფონის შესყიდვა</t>
  </si>
  <si>
    <t>ბოძებისა და კრონშტეინების შესყიდვა</t>
  </si>
  <si>
    <t>11.10.2021  21.10.2021  21.11.2021</t>
  </si>
  <si>
    <t>210000332-00156</t>
  </si>
  <si>
    <t>150 შეკვრა ქაღალდის შესყიდვა</t>
  </si>
  <si>
    <t>12.10.2021  25.10.2021  30.12.2021</t>
  </si>
  <si>
    <t>სოფლებისათვის კონსტრუქციული მასალების შესყიდვა (სოფ.პროგრამა 29.18%)</t>
  </si>
  <si>
    <t xml:space="preserve">18.10.2021  07.11.2021  07.12.2021  </t>
  </si>
  <si>
    <t>18.10.2021  20.10.2021  20.11.2021</t>
  </si>
  <si>
    <t>შს "თეგეტა რითეილი"</t>
  </si>
  <si>
    <t>21.10.2021  31.01.2022  31.03.2022</t>
  </si>
  <si>
    <t>მაღალი წნევის წყლის მილების შესყიდვა</t>
  </si>
  <si>
    <t>27.10.2021  15.11.2021  15.12.2021</t>
  </si>
  <si>
    <t>03.11.2021  17.11.2021  17.12.2021</t>
  </si>
  <si>
    <t>დიზელის შესყიდვა</t>
  </si>
  <si>
    <t>04.11.2021  20.11.2021  20.12.2021</t>
  </si>
  <si>
    <t>შპს "გეოპროფი"</t>
  </si>
  <si>
    <t>03.11.2021  13.11.2021  13.12.2021</t>
  </si>
  <si>
    <t>როხისათვის სპორტული ინვენტარის შესყიდვა (სოფ. პროგ)</t>
  </si>
  <si>
    <t>2 ცალი წყლის გამაცხელებლის შესყიდვა</t>
  </si>
  <si>
    <t>05.11.2021  30.11.2021  30.12.2021</t>
  </si>
  <si>
    <t>სხვადასხვა ქარხნული წარმოშობის მასალისა და მასთან დაკავშირებული საგნების შესყიდვა</t>
  </si>
  <si>
    <t>05.11.2021  30.12.2021  30.01.2022</t>
  </si>
  <si>
    <t>შპს "GHIIIG"</t>
  </si>
  <si>
    <t>საოფისე ავეჯის შესყიდვა</t>
  </si>
  <si>
    <t>09.11.2021  30.11.2021  30.12.2021</t>
  </si>
  <si>
    <t>შპს "ტექნოშოპი"</t>
  </si>
  <si>
    <t>როკითის ამბულატორიისათვის გაზის გამათბობლის შესყიდვა</t>
  </si>
  <si>
    <t>08.11.2021  30.11.2021  30.12.2021</t>
  </si>
  <si>
    <t>შპს "ტექნოჰაუსი"</t>
  </si>
  <si>
    <t>სოფ. როხისათვის 2 ცალი კონდიციონერის შესყიდვა მონტაჟით</t>
  </si>
  <si>
    <t>08.11.2021  20.11.2021  20.12.2021</t>
  </si>
  <si>
    <t>შპს"ტექნოშოპი"</t>
  </si>
  <si>
    <t>200000319-00572</t>
  </si>
  <si>
    <t>აკუმლატორის შესყიდვა</t>
  </si>
  <si>
    <t>12.11.2021 31.12.2021 15.06.2024</t>
  </si>
  <si>
    <t>12 ც საბურავის შესყიდვა</t>
  </si>
  <si>
    <t>11.11.2021 30.11.2021 30.12.2021</t>
  </si>
  <si>
    <t>ი.მ."ზურაბ მაშანეიშვილი"</t>
  </si>
  <si>
    <t>7 ც ფანჯრის შესყიდვა</t>
  </si>
  <si>
    <t>12.11.2021 30.11.2021 30.12.2021</t>
  </si>
  <si>
    <t>სსიპ "დაცვის პოლიციის დეპარტამენტი"</t>
  </si>
  <si>
    <t>ვარციხეში ობიექტის დაცვა</t>
  </si>
  <si>
    <t>12.11.2021 31.12.2021 31.01.2022</t>
  </si>
  <si>
    <t>სიგნალიზაციის ინსტალაცია</t>
  </si>
  <si>
    <t>ლაქ-საღებავების შესყიდვა</t>
  </si>
  <si>
    <t>15.11.2021 30.12.2021 30.01.2022</t>
  </si>
  <si>
    <t>10 ც გამათბობლის შესყიდვა</t>
  </si>
  <si>
    <t>17.11.2021 30.11.2021 30.12.2021</t>
  </si>
  <si>
    <t>210000443-00119</t>
  </si>
  <si>
    <t>4 ც საბურავის შესყიდვა</t>
  </si>
  <si>
    <t>19.11.2021 31.01.2022 03.03.222</t>
  </si>
  <si>
    <t>8 ც მაისურის შესყიდვა</t>
  </si>
  <si>
    <t>19.11.2021 10.12.2021 10.01.2022</t>
  </si>
  <si>
    <t>შპს"დანდი"</t>
  </si>
  <si>
    <t>კაბელის შესყიდვა</t>
  </si>
  <si>
    <t>29.11.2021 10.12.2021 20.01.2022</t>
  </si>
  <si>
    <t>საახალწლო განათების აქსესუარების შესყიდვა</t>
  </si>
  <si>
    <t>01.12.2021 10.12.2021 20.01.2022</t>
  </si>
  <si>
    <t>საკვები პროდუქტებისა და ჰიგიენური საშუალების შესყიდვა</t>
  </si>
  <si>
    <t>03.12.2021 30.12.2021 30.01.2022</t>
  </si>
  <si>
    <t>03.12.2021 20.12.2021 20.01.2022</t>
  </si>
  <si>
    <t>სს"ვისოლი"</t>
  </si>
  <si>
    <t>06.12.2021 20.12.2021 20.01.2022</t>
  </si>
  <si>
    <t>ი.მ."თეონა ტაბიძე"</t>
  </si>
  <si>
    <t>კატრიჯის დამუხტვის მომსახურების შესყიდვა</t>
  </si>
  <si>
    <t>06.12.2021 20.12.2021 20.01 2022</t>
  </si>
  <si>
    <t>შპს"ჰადესი"</t>
  </si>
  <si>
    <t>09.12.202120.12.2021 20.01.2022</t>
  </si>
  <si>
    <t>10.12.2021 30.12.2021 30.01.2022</t>
  </si>
  <si>
    <t>ი.მ."სოსო უგრეხელიძე"</t>
  </si>
  <si>
    <t>აბრების დამზადების შესყიდვა</t>
  </si>
  <si>
    <t>15.12.2021 20.12.2021 20.01.2022</t>
  </si>
  <si>
    <t>შპს"ცინა+"</t>
  </si>
  <si>
    <t>მილების შესყიდვა</t>
  </si>
  <si>
    <t>15.12.2021 25.12.2021 25.01.2022</t>
  </si>
  <si>
    <t>სურათის ცარჩოების შესყიდვა</t>
  </si>
  <si>
    <t>17.12.2021 25.12.2021 25.01.2022</t>
  </si>
  <si>
    <t>10.12.2021 14.02.2022 16.03.2022</t>
  </si>
  <si>
    <t>ი.მ. გიორგი აფციაური"</t>
  </si>
  <si>
    <t>25 ც წიგნის შესყიდვა</t>
  </si>
  <si>
    <t>20.12.2021 30.12.2021 30.01.2022</t>
  </si>
  <si>
    <t>შპს "ჩემი მარკეტი"</t>
  </si>
  <si>
    <t>სოც დაუცველი ოჯახებისთვის საახალწლო ნობათის შესყიდვა</t>
  </si>
  <si>
    <t>27.12.2021 30»12.2021 30.01.2022</t>
  </si>
  <si>
    <t>24.12.2021 27.12.2021 27.01.2022</t>
  </si>
  <si>
    <t>28.12.2021 13.03.2022 13.04.2022</t>
  </si>
  <si>
    <t>29.12.2021 31.12.2021 31.01.2022</t>
  </si>
  <si>
    <t>შპს "ენდისი"</t>
  </si>
  <si>
    <t>210000133-00121</t>
  </si>
  <si>
    <t>8.04.2021  31.12.2021  30.01.2021</t>
  </si>
  <si>
    <t xml:space="preserve">საწვავის შესყიდვა </t>
  </si>
  <si>
    <t>ი/მ დათო ახალაძე</t>
  </si>
  <si>
    <t>15.07.2021  23.08.2021  23.09.2021</t>
  </si>
  <si>
    <t>14.07.2021  30.07.2021  30.08.2022</t>
  </si>
  <si>
    <t>22100000;22400000</t>
  </si>
  <si>
    <t>სასმელი წყლის მილების შესყიდვა (სოფლის პროგრამა)</t>
  </si>
  <si>
    <t>შპს "ივერია 7"</t>
  </si>
  <si>
    <t>დიმში ჭაბურღილის გაკეთება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</si>
</sst>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  <charset val="204"/>
    </font>
    <font>
      <b/>
      <sz val="12"/>
      <name val="Sylfaen"/>
      <family val="1"/>
      <charset val="204"/>
    </font>
    <font>
      <sz val="12"/>
      <name val="Sylfaen"/>
      <family val="1"/>
      <charset val="204"/>
    </font>
    <font>
      <u/>
      <sz val="12"/>
      <name val="Sylfaen"/>
      <family val="1"/>
      <charset val="204"/>
    </font>
    <font>
      <sz val="11"/>
      <name val="Sylfaen"/>
      <family val="1"/>
      <charset val="204"/>
    </font>
    <font>
      <sz val="14"/>
      <name val="Sylfaen"/>
      <family val="1"/>
      <charset val="204"/>
    </font>
    <font>
      <sz val="11"/>
      <color rgb="FF222222"/>
      <name val="Verdana"/>
      <family val="2"/>
      <charset val="204"/>
    </font>
    <font>
      <u/>
      <sz val="11"/>
      <name val="Sylfaen"/>
      <family val="1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363636"/>
      <name val="Verdana"/>
      <family val="2"/>
      <charset val="204"/>
    </font>
    <font>
      <sz val="11"/>
      <color rgb="FF222222"/>
      <name val="Arial"/>
      <family val="2"/>
      <charset val="204"/>
    </font>
    <font>
      <sz val="11"/>
      <name val="Verdana"/>
      <family val="2"/>
      <charset val="204"/>
    </font>
    <font>
      <b/>
      <sz val="11"/>
      <name val="Sylfaen"/>
      <family val="1"/>
    </font>
    <font>
      <sz val="11"/>
      <name val="Arial"/>
      <family val="2"/>
    </font>
    <font>
      <sz val="10"/>
      <name val="Arial"/>
      <family val="2"/>
    </font>
    <font>
      <sz val="11"/>
      <color rgb="FF22222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color rgb="FF2222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6" fillId="2" borderId="0" xfId="0" applyFont="1" applyFill="1"/>
    <xf numFmtId="0" fontId="7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9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/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right" vertical="center" wrapText="1"/>
    </xf>
    <xf numFmtId="0" fontId="17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3" fillId="2" borderId="1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90"/>
  <sheetViews>
    <sheetView tabSelected="1" topLeftCell="B7" zoomScale="75" zoomScaleNormal="75" workbookViewId="0">
      <selection activeCell="F252" sqref="F252"/>
    </sheetView>
  </sheetViews>
  <sheetFormatPr defaultRowHeight="18" x14ac:dyDescent="0.35"/>
  <cols>
    <col min="1" max="1" width="0.28515625" style="1" hidden="1" customWidth="1"/>
    <col min="2" max="2" width="7.28515625" style="2" customWidth="1"/>
    <col min="3" max="3" width="31.42578125" style="2" customWidth="1"/>
    <col min="4" max="4" width="17.7109375" style="1" customWidth="1"/>
    <col min="5" max="5" width="15.28515625" style="1" customWidth="1"/>
    <col min="6" max="6" width="33.7109375" style="1" customWidth="1"/>
    <col min="7" max="7" width="29.85546875" style="4" customWidth="1"/>
    <col min="8" max="8" width="1.7109375" style="2" hidden="1" customWidth="1"/>
    <col min="9" max="9" width="15.7109375" style="1" customWidth="1"/>
    <col min="10" max="10" width="15.140625" style="1" customWidth="1"/>
    <col min="11" max="11" width="14.7109375" style="3" customWidth="1"/>
    <col min="12" max="12" width="16.7109375" style="1" customWidth="1"/>
    <col min="13" max="16384" width="9.140625" style="1"/>
  </cols>
  <sheetData>
    <row r="1" spans="2:13" ht="21" hidden="1" customHeight="1" x14ac:dyDescent="0.35">
      <c r="B1" s="42"/>
      <c r="C1" s="42"/>
      <c r="D1" s="42"/>
      <c r="E1" s="42"/>
      <c r="F1" s="42"/>
      <c r="G1" s="26"/>
      <c r="H1" s="42"/>
      <c r="I1" s="42"/>
      <c r="J1" s="42"/>
      <c r="K1" s="43"/>
      <c r="L1" s="28"/>
    </row>
    <row r="2" spans="2:13" ht="17.25" hidden="1" customHeight="1" x14ac:dyDescent="0.35">
      <c r="B2" s="42"/>
      <c r="C2" s="42"/>
      <c r="D2" s="42"/>
      <c r="E2" s="42"/>
      <c r="F2" s="42"/>
      <c r="G2" s="26"/>
      <c r="H2" s="42"/>
      <c r="I2" s="42"/>
      <c r="J2" s="42"/>
      <c r="K2" s="43"/>
      <c r="L2" s="28"/>
    </row>
    <row r="3" spans="2:13" ht="16.5" hidden="1" customHeight="1" x14ac:dyDescent="0.35">
      <c r="B3" s="42"/>
      <c r="C3" s="42"/>
      <c r="D3" s="42"/>
      <c r="E3" s="42"/>
      <c r="F3" s="42"/>
      <c r="G3" s="26"/>
      <c r="H3" s="42"/>
      <c r="I3" s="42"/>
      <c r="J3" s="42"/>
      <c r="K3" s="43"/>
      <c r="L3" s="28"/>
    </row>
    <row r="4" spans="2:13" ht="16.5" hidden="1" customHeight="1" x14ac:dyDescent="0.35">
      <c r="B4" s="42"/>
      <c r="C4" s="42"/>
      <c r="D4" s="42"/>
      <c r="E4" s="42"/>
      <c r="F4" s="42"/>
      <c r="G4" s="26"/>
      <c r="H4" s="42"/>
      <c r="I4" s="42"/>
      <c r="J4" s="42"/>
      <c r="K4" s="43"/>
      <c r="L4" s="28"/>
    </row>
    <row r="5" spans="2:13" ht="16.5" hidden="1" customHeight="1" x14ac:dyDescent="0.35">
      <c r="B5" s="42"/>
      <c r="C5" s="42"/>
      <c r="D5" s="42"/>
      <c r="E5" s="42"/>
      <c r="F5" s="42"/>
      <c r="G5" s="26"/>
      <c r="H5" s="42"/>
      <c r="I5" s="42"/>
      <c r="J5" s="42"/>
      <c r="K5" s="43"/>
      <c r="L5" s="28"/>
    </row>
    <row r="6" spans="2:13" ht="21.75" hidden="1" customHeight="1" x14ac:dyDescent="0.35">
      <c r="B6" s="42"/>
      <c r="C6" s="42"/>
      <c r="D6" s="42"/>
      <c r="E6" s="42"/>
      <c r="F6" s="42"/>
      <c r="G6" s="26"/>
      <c r="H6" s="42"/>
      <c r="I6" s="42"/>
      <c r="J6" s="42"/>
      <c r="K6" s="43"/>
      <c r="L6" s="28"/>
    </row>
    <row r="7" spans="2:13" ht="87.75" customHeight="1" x14ac:dyDescent="0.35">
      <c r="B7" s="57" t="s">
        <v>40</v>
      </c>
      <c r="C7" s="58"/>
      <c r="D7" s="58"/>
      <c r="E7" s="58"/>
      <c r="F7" s="58"/>
      <c r="G7" s="58"/>
      <c r="H7" s="58"/>
      <c r="I7" s="58"/>
      <c r="J7" s="58"/>
      <c r="K7" s="58"/>
      <c r="L7" s="59"/>
      <c r="M7" s="5"/>
    </row>
    <row r="8" spans="2:13" ht="409.5" x14ac:dyDescent="0.35">
      <c r="B8" s="7" t="s">
        <v>4</v>
      </c>
      <c r="C8" s="7" t="s">
        <v>2</v>
      </c>
      <c r="D8" s="7" t="s">
        <v>1</v>
      </c>
      <c r="E8" s="7" t="s">
        <v>6</v>
      </c>
      <c r="F8" s="7" t="s">
        <v>3</v>
      </c>
      <c r="G8" s="7" t="s">
        <v>7</v>
      </c>
      <c r="H8" s="7" t="s">
        <v>0</v>
      </c>
      <c r="I8" s="7" t="s">
        <v>5</v>
      </c>
      <c r="J8" s="7" t="s">
        <v>9</v>
      </c>
      <c r="K8" s="40" t="s">
        <v>8</v>
      </c>
      <c r="L8" s="41" t="s">
        <v>363</v>
      </c>
      <c r="M8" s="5"/>
    </row>
    <row r="9" spans="2:13" ht="30" x14ac:dyDescent="0.35">
      <c r="B9" s="44">
        <v>1</v>
      </c>
      <c r="C9" s="24" t="s">
        <v>20</v>
      </c>
      <c r="D9" s="22">
        <v>200149957</v>
      </c>
      <c r="E9" s="48">
        <v>79995100</v>
      </c>
      <c r="F9" s="7" t="s">
        <v>38</v>
      </c>
      <c r="G9" s="8" t="s">
        <v>41</v>
      </c>
      <c r="H9" s="7"/>
      <c r="I9" s="7" t="s">
        <v>11</v>
      </c>
      <c r="J9" s="7">
        <v>6980</v>
      </c>
      <c r="K9" s="7">
        <v>6980</v>
      </c>
      <c r="L9" s="41">
        <f>J9-K9</f>
        <v>0</v>
      </c>
      <c r="M9" s="5"/>
    </row>
    <row r="10" spans="2:13" ht="28.5" x14ac:dyDescent="0.35">
      <c r="B10" s="44">
        <v>2</v>
      </c>
      <c r="C10" s="24" t="s">
        <v>21</v>
      </c>
      <c r="D10" s="22">
        <v>200152996</v>
      </c>
      <c r="E10" s="49" t="s">
        <v>42</v>
      </c>
      <c r="F10" s="7" t="s">
        <v>43</v>
      </c>
      <c r="G10" s="19" t="s">
        <v>44</v>
      </c>
      <c r="H10" s="19"/>
      <c r="I10" s="7" t="s">
        <v>11</v>
      </c>
      <c r="J10" s="7">
        <v>480</v>
      </c>
      <c r="K10" s="7">
        <v>480</v>
      </c>
      <c r="L10" s="41">
        <f t="shared" ref="L10:L73" si="0">J10-K10</f>
        <v>0</v>
      </c>
      <c r="M10" s="5"/>
    </row>
    <row r="11" spans="2:13" ht="45" x14ac:dyDescent="0.35">
      <c r="B11" s="44">
        <v>3</v>
      </c>
      <c r="C11" s="24" t="s">
        <v>23</v>
      </c>
      <c r="D11" s="9">
        <v>200153251</v>
      </c>
      <c r="E11" s="49" t="s">
        <v>42</v>
      </c>
      <c r="F11" s="7" t="s">
        <v>45</v>
      </c>
      <c r="G11" s="10" t="s">
        <v>44</v>
      </c>
      <c r="H11" s="7"/>
      <c r="I11" s="7" t="s">
        <v>11</v>
      </c>
      <c r="J11" s="11">
        <v>3600</v>
      </c>
      <c r="K11" s="11">
        <v>3600</v>
      </c>
      <c r="L11" s="41">
        <f t="shared" si="0"/>
        <v>0</v>
      </c>
      <c r="M11" s="5"/>
    </row>
    <row r="12" spans="2:13" ht="71.25" x14ac:dyDescent="0.35">
      <c r="B12" s="44">
        <v>4</v>
      </c>
      <c r="C12" s="24" t="s">
        <v>19</v>
      </c>
      <c r="D12" s="22">
        <v>200153053</v>
      </c>
      <c r="E12" s="48">
        <v>48400000</v>
      </c>
      <c r="F12" s="12" t="s">
        <v>15</v>
      </c>
      <c r="G12" s="8" t="s">
        <v>44</v>
      </c>
      <c r="H12" s="7"/>
      <c r="I12" s="7" t="s">
        <v>11</v>
      </c>
      <c r="J12" s="7">
        <v>2640</v>
      </c>
      <c r="K12" s="7">
        <v>2640</v>
      </c>
      <c r="L12" s="41">
        <f t="shared" si="0"/>
        <v>0</v>
      </c>
      <c r="M12" s="5"/>
    </row>
    <row r="13" spans="2:13" ht="74.25" customHeight="1" x14ac:dyDescent="0.35">
      <c r="B13" s="44">
        <v>5</v>
      </c>
      <c r="C13" s="24" t="s">
        <v>24</v>
      </c>
      <c r="D13" s="22">
        <v>200156393</v>
      </c>
      <c r="E13" s="48">
        <v>72400000</v>
      </c>
      <c r="F13" s="12" t="s">
        <v>35</v>
      </c>
      <c r="G13" s="8" t="s">
        <v>46</v>
      </c>
      <c r="H13" s="7"/>
      <c r="I13" s="7" t="s">
        <v>11</v>
      </c>
      <c r="J13" s="7">
        <v>4920</v>
      </c>
      <c r="K13" s="7">
        <v>4920</v>
      </c>
      <c r="L13" s="41">
        <f t="shared" si="0"/>
        <v>0</v>
      </c>
      <c r="M13" s="5"/>
    </row>
    <row r="14" spans="2:13" ht="113.25" customHeight="1" x14ac:dyDescent="0.35">
      <c r="B14" s="44">
        <v>6</v>
      </c>
      <c r="C14" s="24" t="s">
        <v>16</v>
      </c>
      <c r="D14" s="22">
        <v>200156531</v>
      </c>
      <c r="E14" s="48">
        <v>9100000</v>
      </c>
      <c r="F14" s="12" t="s">
        <v>13</v>
      </c>
      <c r="G14" s="8" t="s">
        <v>47</v>
      </c>
      <c r="H14" s="7"/>
      <c r="I14" s="7" t="s">
        <v>11</v>
      </c>
      <c r="J14" s="7">
        <v>9435.6</v>
      </c>
      <c r="K14" s="7">
        <v>9435.6</v>
      </c>
      <c r="L14" s="41">
        <f t="shared" si="0"/>
        <v>0</v>
      </c>
      <c r="M14" s="5"/>
    </row>
    <row r="15" spans="2:13" ht="54.75" customHeight="1" x14ac:dyDescent="0.35">
      <c r="B15" s="44">
        <v>7</v>
      </c>
      <c r="C15" s="24" t="s">
        <v>48</v>
      </c>
      <c r="D15" s="22">
        <v>210005420</v>
      </c>
      <c r="E15" s="48">
        <v>55500000</v>
      </c>
      <c r="F15" s="12" t="s">
        <v>49</v>
      </c>
      <c r="G15" s="19" t="s">
        <v>50</v>
      </c>
      <c r="H15" s="19"/>
      <c r="I15" s="7" t="s">
        <v>32</v>
      </c>
      <c r="J15" s="7">
        <v>3358</v>
      </c>
      <c r="K15" s="7">
        <v>3358</v>
      </c>
      <c r="L15" s="41">
        <f t="shared" si="0"/>
        <v>0</v>
      </c>
      <c r="M15" s="5"/>
    </row>
    <row r="16" spans="2:13" ht="69.75" customHeight="1" x14ac:dyDescent="0.35">
      <c r="B16" s="44">
        <v>8</v>
      </c>
      <c r="C16" s="24" t="s">
        <v>51</v>
      </c>
      <c r="D16" s="9">
        <v>210005414</v>
      </c>
      <c r="E16" s="48">
        <v>75100000</v>
      </c>
      <c r="F16" s="12" t="s">
        <v>52</v>
      </c>
      <c r="G16" s="10" t="s">
        <v>53</v>
      </c>
      <c r="H16" s="7"/>
      <c r="I16" s="7" t="s">
        <v>11</v>
      </c>
      <c r="J16" s="7">
        <v>500</v>
      </c>
      <c r="K16" s="7">
        <v>500</v>
      </c>
      <c r="L16" s="41">
        <f t="shared" si="0"/>
        <v>0</v>
      </c>
      <c r="M16" s="5"/>
    </row>
    <row r="17" spans="2:13" ht="28.5" x14ac:dyDescent="0.35">
      <c r="B17" s="44">
        <v>9</v>
      </c>
      <c r="C17" s="24" t="s">
        <v>54</v>
      </c>
      <c r="D17" s="13">
        <v>210005371</v>
      </c>
      <c r="E17" s="48">
        <v>50100000</v>
      </c>
      <c r="F17" s="8" t="s">
        <v>55</v>
      </c>
      <c r="G17" s="14" t="s">
        <v>56</v>
      </c>
      <c r="H17" s="7"/>
      <c r="I17" s="7" t="s">
        <v>11</v>
      </c>
      <c r="J17" s="15">
        <v>1000</v>
      </c>
      <c r="K17" s="15">
        <v>1000</v>
      </c>
      <c r="L17" s="41">
        <f t="shared" si="0"/>
        <v>0</v>
      </c>
      <c r="M17" s="5"/>
    </row>
    <row r="18" spans="2:13" ht="123" customHeight="1" x14ac:dyDescent="0.35">
      <c r="B18" s="44">
        <v>10</v>
      </c>
      <c r="C18" s="24" t="s">
        <v>17</v>
      </c>
      <c r="D18" s="13">
        <v>210004726</v>
      </c>
      <c r="E18" s="48">
        <v>92200000</v>
      </c>
      <c r="F18" s="8" t="s">
        <v>27</v>
      </c>
      <c r="G18" s="14" t="s">
        <v>57</v>
      </c>
      <c r="H18" s="7"/>
      <c r="I18" s="7" t="s">
        <v>11</v>
      </c>
      <c r="J18" s="7">
        <v>1920</v>
      </c>
      <c r="K18" s="7">
        <v>1920</v>
      </c>
      <c r="L18" s="41">
        <f t="shared" si="0"/>
        <v>0</v>
      </c>
      <c r="M18" s="5"/>
    </row>
    <row r="19" spans="2:13" ht="30.75" x14ac:dyDescent="0.35">
      <c r="B19" s="44">
        <v>11</v>
      </c>
      <c r="C19" s="24" t="s">
        <v>22</v>
      </c>
      <c r="D19" s="20">
        <v>210012650</v>
      </c>
      <c r="E19" s="50">
        <v>60100000</v>
      </c>
      <c r="F19" s="16" t="s">
        <v>58</v>
      </c>
      <c r="G19" s="17" t="s">
        <v>59</v>
      </c>
      <c r="H19" s="7"/>
      <c r="I19" s="7" t="s">
        <v>32</v>
      </c>
      <c r="J19" s="20">
        <v>20136.96</v>
      </c>
      <c r="K19" s="20">
        <v>20136.96</v>
      </c>
      <c r="L19" s="41">
        <f t="shared" si="0"/>
        <v>0</v>
      </c>
      <c r="M19" s="5"/>
    </row>
    <row r="20" spans="2:13" ht="50.25" customHeight="1" x14ac:dyDescent="0.35">
      <c r="B20" s="44">
        <v>12</v>
      </c>
      <c r="C20" s="24" t="s">
        <v>60</v>
      </c>
      <c r="D20" s="22">
        <v>200019844</v>
      </c>
      <c r="E20" s="48">
        <v>60100000</v>
      </c>
      <c r="F20" s="12" t="s">
        <v>31</v>
      </c>
      <c r="G20" s="19" t="s">
        <v>61</v>
      </c>
      <c r="H20" s="19"/>
      <c r="I20" s="7" t="s">
        <v>10</v>
      </c>
      <c r="J20" s="7">
        <v>16949</v>
      </c>
      <c r="K20" s="7">
        <v>16949</v>
      </c>
      <c r="L20" s="41">
        <f t="shared" si="0"/>
        <v>0</v>
      </c>
      <c r="M20" s="5"/>
    </row>
    <row r="21" spans="2:13" ht="69.75" customHeight="1" x14ac:dyDescent="0.35">
      <c r="B21" s="44">
        <v>13</v>
      </c>
      <c r="C21" s="24" t="s">
        <v>62</v>
      </c>
      <c r="D21" s="18">
        <v>210013317</v>
      </c>
      <c r="E21" s="48">
        <v>79300000</v>
      </c>
      <c r="F21" s="12" t="s">
        <v>63</v>
      </c>
      <c r="G21" s="8" t="s">
        <v>64</v>
      </c>
      <c r="H21" s="7"/>
      <c r="I21" s="7" t="s">
        <v>11</v>
      </c>
      <c r="J21" s="7">
        <v>1050</v>
      </c>
      <c r="K21" s="7">
        <v>1050</v>
      </c>
      <c r="L21" s="41">
        <f t="shared" si="0"/>
        <v>0</v>
      </c>
      <c r="M21" s="5"/>
    </row>
    <row r="22" spans="2:13" ht="47.25" customHeight="1" x14ac:dyDescent="0.35">
      <c r="B22" s="44">
        <v>14</v>
      </c>
      <c r="C22" s="24" t="s">
        <v>65</v>
      </c>
      <c r="D22" s="22" t="s">
        <v>66</v>
      </c>
      <c r="E22" s="48">
        <v>33100000</v>
      </c>
      <c r="F22" s="12" t="s">
        <v>30</v>
      </c>
      <c r="G22" s="19" t="s">
        <v>67</v>
      </c>
      <c r="H22" s="19"/>
      <c r="I22" s="7" t="s">
        <v>34</v>
      </c>
      <c r="J22" s="7">
        <v>1030</v>
      </c>
      <c r="K22" s="7">
        <v>1030</v>
      </c>
      <c r="L22" s="41">
        <f t="shared" si="0"/>
        <v>0</v>
      </c>
      <c r="M22" s="5"/>
    </row>
    <row r="23" spans="2:13" ht="30" x14ac:dyDescent="0.35">
      <c r="B23" s="44">
        <v>15</v>
      </c>
      <c r="C23" s="24" t="s">
        <v>68</v>
      </c>
      <c r="D23" s="22" t="s">
        <v>69</v>
      </c>
      <c r="E23" s="48">
        <v>33600000</v>
      </c>
      <c r="F23" s="12" t="s">
        <v>29</v>
      </c>
      <c r="G23" s="19" t="s">
        <v>67</v>
      </c>
      <c r="H23" s="19"/>
      <c r="I23" s="7" t="s">
        <v>34</v>
      </c>
      <c r="J23" s="7">
        <v>888</v>
      </c>
      <c r="K23" s="7">
        <v>888</v>
      </c>
      <c r="L23" s="41">
        <f t="shared" si="0"/>
        <v>0</v>
      </c>
      <c r="M23" s="5"/>
    </row>
    <row r="24" spans="2:13" ht="28.5" x14ac:dyDescent="0.35">
      <c r="B24" s="44">
        <v>16</v>
      </c>
      <c r="C24" s="24" t="s">
        <v>70</v>
      </c>
      <c r="D24" s="18">
        <v>210011917</v>
      </c>
      <c r="E24" s="48">
        <v>72400000</v>
      </c>
      <c r="F24" s="12" t="s">
        <v>35</v>
      </c>
      <c r="G24" s="19" t="s">
        <v>71</v>
      </c>
      <c r="H24" s="19"/>
      <c r="I24" s="7" t="s">
        <v>11</v>
      </c>
      <c r="J24" s="7">
        <v>13763.76</v>
      </c>
      <c r="K24" s="7">
        <v>13763.76</v>
      </c>
      <c r="L24" s="41">
        <f t="shared" si="0"/>
        <v>0</v>
      </c>
      <c r="M24" s="5"/>
    </row>
    <row r="25" spans="2:13" ht="30.75" x14ac:dyDescent="0.35">
      <c r="B25" s="44">
        <v>17</v>
      </c>
      <c r="C25" s="24" t="s">
        <v>72</v>
      </c>
      <c r="D25" s="13">
        <v>210012183</v>
      </c>
      <c r="E25" s="49" t="s">
        <v>73</v>
      </c>
      <c r="F25" s="6" t="s">
        <v>74</v>
      </c>
      <c r="G25" s="14" t="s">
        <v>75</v>
      </c>
      <c r="H25" s="7"/>
      <c r="I25" s="7" t="s">
        <v>11</v>
      </c>
      <c r="J25" s="7">
        <v>1000</v>
      </c>
      <c r="K25" s="7">
        <v>1000</v>
      </c>
      <c r="L25" s="41">
        <f t="shared" si="0"/>
        <v>0</v>
      </c>
      <c r="M25" s="5"/>
    </row>
    <row r="26" spans="2:13" ht="40.5" customHeight="1" x14ac:dyDescent="0.35">
      <c r="B26" s="44">
        <v>18</v>
      </c>
      <c r="C26" s="24" t="s">
        <v>72</v>
      </c>
      <c r="D26" s="22">
        <v>210012325</v>
      </c>
      <c r="E26" s="48">
        <v>30200000</v>
      </c>
      <c r="F26" s="12" t="s">
        <v>76</v>
      </c>
      <c r="G26" s="19" t="s">
        <v>77</v>
      </c>
      <c r="H26" s="19"/>
      <c r="I26" s="7" t="s">
        <v>11</v>
      </c>
      <c r="J26" s="7">
        <v>309</v>
      </c>
      <c r="K26" s="7">
        <v>309</v>
      </c>
      <c r="L26" s="41">
        <f t="shared" si="0"/>
        <v>0</v>
      </c>
      <c r="M26" s="5"/>
    </row>
    <row r="27" spans="2:13" ht="28.5" x14ac:dyDescent="0.35">
      <c r="B27" s="44">
        <v>19</v>
      </c>
      <c r="C27" s="24" t="s">
        <v>78</v>
      </c>
      <c r="D27" s="23">
        <v>200020607</v>
      </c>
      <c r="E27" s="48">
        <v>71300000</v>
      </c>
      <c r="F27" s="16" t="s">
        <v>25</v>
      </c>
      <c r="G27" s="19" t="s">
        <v>79</v>
      </c>
      <c r="H27" s="7"/>
      <c r="I27" s="7" t="s">
        <v>10</v>
      </c>
      <c r="J27" s="7">
        <v>6271</v>
      </c>
      <c r="K27" s="7">
        <v>5130</v>
      </c>
      <c r="L27" s="41">
        <f t="shared" si="0"/>
        <v>1141</v>
      </c>
      <c r="M27" s="5"/>
    </row>
    <row r="28" spans="2:13" ht="30.75" x14ac:dyDescent="0.35">
      <c r="B28" s="44">
        <v>20</v>
      </c>
      <c r="C28" s="24" t="s">
        <v>80</v>
      </c>
      <c r="D28" s="22">
        <v>200019836</v>
      </c>
      <c r="E28" s="48">
        <v>55500000</v>
      </c>
      <c r="F28" s="16" t="s">
        <v>81</v>
      </c>
      <c r="G28" s="19" t="s">
        <v>79</v>
      </c>
      <c r="H28" s="19"/>
      <c r="I28" s="7" t="s">
        <v>10</v>
      </c>
      <c r="J28" s="7">
        <v>46563</v>
      </c>
      <c r="K28" s="7">
        <v>44520</v>
      </c>
      <c r="L28" s="41">
        <f t="shared" si="0"/>
        <v>2043</v>
      </c>
      <c r="M28" s="5"/>
    </row>
    <row r="29" spans="2:13" ht="28.5" x14ac:dyDescent="0.35">
      <c r="B29" s="44">
        <v>21</v>
      </c>
      <c r="C29" s="24" t="s">
        <v>82</v>
      </c>
      <c r="D29" s="23">
        <v>200020078</v>
      </c>
      <c r="E29" s="48">
        <v>66500000</v>
      </c>
      <c r="F29" s="21" t="s">
        <v>33</v>
      </c>
      <c r="G29" s="19" t="s">
        <v>79</v>
      </c>
      <c r="H29" s="19"/>
      <c r="I29" s="7" t="s">
        <v>10</v>
      </c>
      <c r="J29" s="7">
        <v>69300</v>
      </c>
      <c r="K29" s="7">
        <v>61380</v>
      </c>
      <c r="L29" s="41">
        <f t="shared" si="0"/>
        <v>7920</v>
      </c>
      <c r="M29" s="5"/>
    </row>
    <row r="30" spans="2:13" ht="30" x14ac:dyDescent="0.35">
      <c r="B30" s="44">
        <v>22</v>
      </c>
      <c r="C30" s="24" t="s">
        <v>18</v>
      </c>
      <c r="D30" s="7">
        <v>210015855</v>
      </c>
      <c r="E30" s="48">
        <v>39200000</v>
      </c>
      <c r="F30" s="7" t="s">
        <v>26</v>
      </c>
      <c r="G30" s="7" t="s">
        <v>83</v>
      </c>
      <c r="H30" s="7"/>
      <c r="I30" s="7" t="s">
        <v>11</v>
      </c>
      <c r="J30" s="7">
        <v>615</v>
      </c>
      <c r="K30" s="7">
        <v>615</v>
      </c>
      <c r="L30" s="41">
        <f t="shared" si="0"/>
        <v>0</v>
      </c>
      <c r="M30" s="5"/>
    </row>
    <row r="31" spans="2:13" ht="30.75" x14ac:dyDescent="0.35">
      <c r="B31" s="44">
        <v>23</v>
      </c>
      <c r="C31" s="25" t="s">
        <v>36</v>
      </c>
      <c r="D31" s="23">
        <v>210015990</v>
      </c>
      <c r="E31" s="48">
        <v>44300000</v>
      </c>
      <c r="F31" s="7" t="s">
        <v>28</v>
      </c>
      <c r="G31" s="6" t="s">
        <v>83</v>
      </c>
      <c r="H31" s="7"/>
      <c r="I31" s="7" t="s">
        <v>11</v>
      </c>
      <c r="J31" s="7">
        <v>345</v>
      </c>
      <c r="K31" s="7">
        <v>345</v>
      </c>
      <c r="L31" s="41">
        <f t="shared" si="0"/>
        <v>0</v>
      </c>
      <c r="M31" s="5"/>
    </row>
    <row r="32" spans="2:13" ht="30.75" x14ac:dyDescent="0.35">
      <c r="B32" s="44">
        <v>24</v>
      </c>
      <c r="C32" s="24" t="s">
        <v>84</v>
      </c>
      <c r="D32" s="7">
        <v>210015858</v>
      </c>
      <c r="E32" s="48">
        <v>31600000</v>
      </c>
      <c r="F32" s="7" t="s">
        <v>39</v>
      </c>
      <c r="G32" s="6" t="s">
        <v>83</v>
      </c>
      <c r="H32" s="7"/>
      <c r="I32" s="7" t="s">
        <v>11</v>
      </c>
      <c r="J32" s="7">
        <v>657.5</v>
      </c>
      <c r="K32" s="7">
        <v>657.5</v>
      </c>
      <c r="L32" s="41">
        <f t="shared" si="0"/>
        <v>0</v>
      </c>
      <c r="M32" s="5"/>
    </row>
    <row r="33" spans="2:13" ht="30.75" x14ac:dyDescent="0.35">
      <c r="B33" s="44">
        <v>25</v>
      </c>
      <c r="C33" s="24" t="s">
        <v>37</v>
      </c>
      <c r="D33" s="7">
        <v>210015868</v>
      </c>
      <c r="E33" s="48">
        <v>14800000</v>
      </c>
      <c r="F33" s="7" t="s">
        <v>85</v>
      </c>
      <c r="G33" s="6" t="s">
        <v>83</v>
      </c>
      <c r="H33" s="7"/>
      <c r="I33" s="7" t="s">
        <v>11</v>
      </c>
      <c r="J33" s="7">
        <v>200</v>
      </c>
      <c r="K33" s="7">
        <v>200</v>
      </c>
      <c r="L33" s="41">
        <f t="shared" si="0"/>
        <v>0</v>
      </c>
      <c r="M33" s="5"/>
    </row>
    <row r="34" spans="2:13" ht="30" x14ac:dyDescent="0.35">
      <c r="B34" s="44">
        <v>26</v>
      </c>
      <c r="C34" s="24" t="s">
        <v>86</v>
      </c>
      <c r="D34" s="7">
        <v>210016458</v>
      </c>
      <c r="E34" s="48">
        <v>64100000</v>
      </c>
      <c r="F34" s="7" t="s">
        <v>14</v>
      </c>
      <c r="G34" s="7" t="s">
        <v>87</v>
      </c>
      <c r="H34" s="7"/>
      <c r="I34" s="7" t="s">
        <v>11</v>
      </c>
      <c r="J34" s="7">
        <v>2000</v>
      </c>
      <c r="K34" s="7">
        <v>2000</v>
      </c>
      <c r="L34" s="41">
        <f t="shared" si="0"/>
        <v>0</v>
      </c>
      <c r="M34" s="5"/>
    </row>
    <row r="35" spans="2:13" ht="45" x14ac:dyDescent="0.35">
      <c r="B35" s="44">
        <v>27</v>
      </c>
      <c r="C35" s="24" t="s">
        <v>88</v>
      </c>
      <c r="D35" s="7">
        <v>210024585</v>
      </c>
      <c r="E35" s="48">
        <v>72200000</v>
      </c>
      <c r="F35" s="7" t="s">
        <v>89</v>
      </c>
      <c r="G35" s="7" t="s">
        <v>90</v>
      </c>
      <c r="H35" s="7"/>
      <c r="I35" s="7" t="s">
        <v>11</v>
      </c>
      <c r="J35" s="7">
        <v>2500</v>
      </c>
      <c r="K35" s="7">
        <v>2500</v>
      </c>
      <c r="L35" s="41">
        <f t="shared" si="0"/>
        <v>0</v>
      </c>
      <c r="M35" s="5"/>
    </row>
    <row r="36" spans="2:13" ht="30" x14ac:dyDescent="0.35">
      <c r="B36" s="44">
        <v>28</v>
      </c>
      <c r="C36" s="24" t="s">
        <v>91</v>
      </c>
      <c r="D36" s="7">
        <v>210025686</v>
      </c>
      <c r="E36" s="48">
        <v>50300000</v>
      </c>
      <c r="F36" s="7" t="s">
        <v>92</v>
      </c>
      <c r="G36" s="7" t="s">
        <v>93</v>
      </c>
      <c r="H36" s="7"/>
      <c r="I36" s="7" t="s">
        <v>11</v>
      </c>
      <c r="J36" s="7">
        <v>1215</v>
      </c>
      <c r="K36" s="7">
        <v>1215</v>
      </c>
      <c r="L36" s="41">
        <f t="shared" si="0"/>
        <v>0</v>
      </c>
      <c r="M36" s="5"/>
    </row>
    <row r="37" spans="2:13" ht="30" x14ac:dyDescent="0.35">
      <c r="B37" s="44">
        <v>29</v>
      </c>
      <c r="C37" s="24" t="s">
        <v>16</v>
      </c>
      <c r="D37" s="7">
        <v>210026102</v>
      </c>
      <c r="E37" s="49" t="s">
        <v>12</v>
      </c>
      <c r="F37" s="7" t="s">
        <v>13</v>
      </c>
      <c r="G37" s="7" t="s">
        <v>94</v>
      </c>
      <c r="H37" s="7"/>
      <c r="I37" s="7" t="s">
        <v>11</v>
      </c>
      <c r="J37" s="7">
        <v>14346</v>
      </c>
      <c r="K37" s="7">
        <v>14346</v>
      </c>
      <c r="L37" s="41">
        <f t="shared" si="0"/>
        <v>0</v>
      </c>
      <c r="M37" s="5"/>
    </row>
    <row r="38" spans="2:13" ht="36" x14ac:dyDescent="0.35">
      <c r="B38" s="44">
        <v>30</v>
      </c>
      <c r="C38" s="27" t="s">
        <v>95</v>
      </c>
      <c r="D38" s="28">
        <v>200020076</v>
      </c>
      <c r="E38" s="51">
        <v>71300000</v>
      </c>
      <c r="F38" s="26" t="s">
        <v>96</v>
      </c>
      <c r="G38" s="26" t="s">
        <v>97</v>
      </c>
      <c r="H38" s="27"/>
      <c r="I38" s="28" t="s">
        <v>10</v>
      </c>
      <c r="J38" s="28">
        <v>160000</v>
      </c>
      <c r="K38" s="28">
        <v>94500</v>
      </c>
      <c r="L38" s="41">
        <f t="shared" si="0"/>
        <v>65500</v>
      </c>
    </row>
    <row r="39" spans="2:13" ht="36" x14ac:dyDescent="0.35">
      <c r="B39" s="44">
        <v>31</v>
      </c>
      <c r="C39" s="27" t="s">
        <v>98</v>
      </c>
      <c r="D39" s="28">
        <v>210000081</v>
      </c>
      <c r="E39" s="51">
        <v>45200000</v>
      </c>
      <c r="F39" s="26" t="s">
        <v>99</v>
      </c>
      <c r="G39" s="26" t="s">
        <v>100</v>
      </c>
      <c r="H39" s="27"/>
      <c r="I39" s="28" t="s">
        <v>10</v>
      </c>
      <c r="J39" s="28">
        <v>96355</v>
      </c>
      <c r="K39" s="28">
        <v>87999</v>
      </c>
      <c r="L39" s="41">
        <f t="shared" si="0"/>
        <v>8356</v>
      </c>
    </row>
    <row r="40" spans="2:13" ht="36" x14ac:dyDescent="0.35">
      <c r="B40" s="44">
        <v>32</v>
      </c>
      <c r="C40" s="27" t="s">
        <v>101</v>
      </c>
      <c r="D40" s="28">
        <v>210032048</v>
      </c>
      <c r="E40" s="51">
        <v>33700000</v>
      </c>
      <c r="F40" s="26" t="s">
        <v>102</v>
      </c>
      <c r="G40" s="26" t="s">
        <v>103</v>
      </c>
      <c r="H40" s="27"/>
      <c r="I40" s="28" t="s">
        <v>11</v>
      </c>
      <c r="J40" s="28">
        <v>1330</v>
      </c>
      <c r="K40" s="28">
        <v>1330</v>
      </c>
      <c r="L40" s="41">
        <f t="shared" si="0"/>
        <v>0</v>
      </c>
    </row>
    <row r="41" spans="2:13" ht="36" x14ac:dyDescent="0.35">
      <c r="B41" s="44">
        <v>33</v>
      </c>
      <c r="C41" s="27" t="s">
        <v>104</v>
      </c>
      <c r="D41" s="28">
        <v>210029555</v>
      </c>
      <c r="E41" s="51">
        <v>31500000</v>
      </c>
      <c r="F41" s="28" t="s">
        <v>105</v>
      </c>
      <c r="G41" s="26" t="s">
        <v>106</v>
      </c>
      <c r="H41" s="27"/>
      <c r="I41" s="28" t="s">
        <v>11</v>
      </c>
      <c r="J41" s="28">
        <v>2270</v>
      </c>
      <c r="K41" s="28">
        <v>2270</v>
      </c>
      <c r="L41" s="41">
        <f t="shared" si="0"/>
        <v>0</v>
      </c>
    </row>
    <row r="42" spans="2:13" ht="36" x14ac:dyDescent="0.35">
      <c r="B42" s="44">
        <v>34</v>
      </c>
      <c r="C42" s="27" t="s">
        <v>107</v>
      </c>
      <c r="D42" s="28">
        <v>200000319</v>
      </c>
      <c r="E42" s="51">
        <v>31400000</v>
      </c>
      <c r="F42" s="28" t="s">
        <v>108</v>
      </c>
      <c r="G42" s="26" t="s">
        <v>109</v>
      </c>
      <c r="H42" s="27"/>
      <c r="I42" s="28" t="s">
        <v>34</v>
      </c>
      <c r="J42" s="28">
        <v>165</v>
      </c>
      <c r="K42" s="28">
        <v>165</v>
      </c>
      <c r="L42" s="41">
        <f t="shared" si="0"/>
        <v>0</v>
      </c>
    </row>
    <row r="43" spans="2:13" ht="36" x14ac:dyDescent="0.35">
      <c r="B43" s="44">
        <v>35</v>
      </c>
      <c r="C43" s="27" t="s">
        <v>110</v>
      </c>
      <c r="D43" s="28">
        <v>210033861</v>
      </c>
      <c r="E43" s="51">
        <v>15800000</v>
      </c>
      <c r="F43" s="26" t="s">
        <v>111</v>
      </c>
      <c r="G43" s="26" t="s">
        <v>112</v>
      </c>
      <c r="H43" s="27"/>
      <c r="I43" s="28" t="s">
        <v>11</v>
      </c>
      <c r="J43" s="28">
        <v>950</v>
      </c>
      <c r="K43" s="28">
        <v>950</v>
      </c>
      <c r="L43" s="41">
        <f t="shared" si="0"/>
        <v>0</v>
      </c>
    </row>
    <row r="44" spans="2:13" ht="36" x14ac:dyDescent="0.35">
      <c r="B44" s="44">
        <v>36</v>
      </c>
      <c r="C44" s="29" t="s">
        <v>113</v>
      </c>
      <c r="D44" s="28">
        <v>210036521</v>
      </c>
      <c r="E44" s="51">
        <v>60170000</v>
      </c>
      <c r="F44" s="26" t="s">
        <v>114</v>
      </c>
      <c r="G44" s="26" t="s">
        <v>115</v>
      </c>
      <c r="H44" s="27"/>
      <c r="I44" s="28" t="s">
        <v>32</v>
      </c>
      <c r="J44" s="28">
        <v>8113.12</v>
      </c>
      <c r="K44" s="28">
        <v>8113.12</v>
      </c>
      <c r="L44" s="41">
        <f t="shared" si="0"/>
        <v>0</v>
      </c>
    </row>
    <row r="45" spans="2:13" ht="38.25" customHeight="1" x14ac:dyDescent="0.35">
      <c r="B45" s="44">
        <v>37</v>
      </c>
      <c r="C45" s="27" t="s">
        <v>116</v>
      </c>
      <c r="D45" s="28">
        <v>210034248</v>
      </c>
      <c r="E45" s="53" t="s">
        <v>589</v>
      </c>
      <c r="F45" s="26" t="s">
        <v>117</v>
      </c>
      <c r="G45" s="26" t="s">
        <v>118</v>
      </c>
      <c r="H45" s="27"/>
      <c r="I45" s="28" t="s">
        <v>11</v>
      </c>
      <c r="J45" s="28">
        <v>840</v>
      </c>
      <c r="K45" s="28">
        <v>840</v>
      </c>
      <c r="L45" s="41">
        <f t="shared" si="0"/>
        <v>0</v>
      </c>
    </row>
    <row r="46" spans="2:13" ht="36" x14ac:dyDescent="0.35">
      <c r="B46" s="44">
        <v>38</v>
      </c>
      <c r="C46" s="27" t="s">
        <v>119</v>
      </c>
      <c r="D46" s="28">
        <v>210001783</v>
      </c>
      <c r="E46" s="51">
        <v>30100000</v>
      </c>
      <c r="F46" s="26" t="s">
        <v>120</v>
      </c>
      <c r="G46" s="26" t="s">
        <v>121</v>
      </c>
      <c r="H46" s="27"/>
      <c r="I46" s="28" t="s">
        <v>10</v>
      </c>
      <c r="J46" s="28">
        <v>4309</v>
      </c>
      <c r="K46" s="28">
        <v>4068.64</v>
      </c>
      <c r="L46" s="41">
        <f t="shared" si="0"/>
        <v>240.36000000000013</v>
      </c>
    </row>
    <row r="47" spans="2:13" ht="54" x14ac:dyDescent="0.35">
      <c r="B47" s="44">
        <v>39</v>
      </c>
      <c r="C47" s="27" t="s">
        <v>122</v>
      </c>
      <c r="D47" s="28">
        <v>210034894</v>
      </c>
      <c r="E47" s="51">
        <v>18937100</v>
      </c>
      <c r="F47" s="26" t="s">
        <v>123</v>
      </c>
      <c r="G47" s="26" t="s">
        <v>124</v>
      </c>
      <c r="H47" s="27"/>
      <c r="I47" s="28" t="s">
        <v>11</v>
      </c>
      <c r="J47" s="28">
        <v>100</v>
      </c>
      <c r="K47" s="28">
        <v>100</v>
      </c>
      <c r="L47" s="41">
        <f t="shared" si="0"/>
        <v>0</v>
      </c>
    </row>
    <row r="48" spans="2:13" ht="54" x14ac:dyDescent="0.35">
      <c r="B48" s="44">
        <v>40</v>
      </c>
      <c r="C48" s="27" t="s">
        <v>18</v>
      </c>
      <c r="D48" s="28">
        <v>210036522</v>
      </c>
      <c r="E48" s="51">
        <v>31600000</v>
      </c>
      <c r="F48" s="26" t="s">
        <v>125</v>
      </c>
      <c r="G48" s="26" t="s">
        <v>126</v>
      </c>
      <c r="H48" s="27"/>
      <c r="I48" s="28" t="s">
        <v>11</v>
      </c>
      <c r="J48" s="28">
        <v>756</v>
      </c>
      <c r="K48" s="28">
        <v>756</v>
      </c>
      <c r="L48" s="41">
        <f t="shared" si="0"/>
        <v>0</v>
      </c>
    </row>
    <row r="49" spans="2:12" ht="36" x14ac:dyDescent="0.35">
      <c r="B49" s="44">
        <v>41</v>
      </c>
      <c r="C49" s="27" t="s">
        <v>127</v>
      </c>
      <c r="D49" s="28">
        <v>210000082</v>
      </c>
      <c r="E49" s="51">
        <v>45200000</v>
      </c>
      <c r="F49" s="26" t="s">
        <v>128</v>
      </c>
      <c r="G49" s="26" t="s">
        <v>129</v>
      </c>
      <c r="H49" s="27"/>
      <c r="I49" s="28" t="s">
        <v>10</v>
      </c>
      <c r="J49" s="28">
        <v>416562</v>
      </c>
      <c r="K49" s="28">
        <v>416562</v>
      </c>
      <c r="L49" s="41">
        <f t="shared" si="0"/>
        <v>0</v>
      </c>
    </row>
    <row r="50" spans="2:12" ht="36" x14ac:dyDescent="0.35">
      <c r="B50" s="44">
        <v>42</v>
      </c>
      <c r="C50" s="29" t="s">
        <v>113</v>
      </c>
      <c r="D50" s="28">
        <v>210000095</v>
      </c>
      <c r="E50" s="51">
        <v>60100000</v>
      </c>
      <c r="F50" s="26" t="s">
        <v>58</v>
      </c>
      <c r="G50" s="26" t="s">
        <v>130</v>
      </c>
      <c r="H50" s="27"/>
      <c r="I50" s="28" t="s">
        <v>34</v>
      </c>
      <c r="J50" s="28">
        <v>99223</v>
      </c>
      <c r="K50" s="28">
        <v>99223</v>
      </c>
      <c r="L50" s="41">
        <f t="shared" si="0"/>
        <v>0</v>
      </c>
    </row>
    <row r="51" spans="2:12" ht="36" x14ac:dyDescent="0.35">
      <c r="B51" s="44">
        <v>43</v>
      </c>
      <c r="C51" s="27" t="s">
        <v>107</v>
      </c>
      <c r="D51" s="28" t="s">
        <v>131</v>
      </c>
      <c r="E51" s="51">
        <v>31400000</v>
      </c>
      <c r="F51" s="28" t="s">
        <v>132</v>
      </c>
      <c r="G51" s="26" t="s">
        <v>133</v>
      </c>
      <c r="H51" s="27"/>
      <c r="I51" s="28" t="s">
        <v>34</v>
      </c>
      <c r="J51" s="28">
        <v>165</v>
      </c>
      <c r="K51" s="28">
        <v>165</v>
      </c>
      <c r="L51" s="41">
        <f t="shared" si="0"/>
        <v>0</v>
      </c>
    </row>
    <row r="52" spans="2:12" ht="54" x14ac:dyDescent="0.35">
      <c r="B52" s="44">
        <v>44</v>
      </c>
      <c r="C52" s="27" t="s">
        <v>134</v>
      </c>
      <c r="D52" s="28">
        <v>210037861</v>
      </c>
      <c r="E52" s="52">
        <v>35100000</v>
      </c>
      <c r="F52" s="26" t="s">
        <v>135</v>
      </c>
      <c r="G52" s="26" t="s">
        <v>136</v>
      </c>
      <c r="H52" s="27"/>
      <c r="I52" s="28" t="s">
        <v>11</v>
      </c>
      <c r="J52" s="28">
        <v>350</v>
      </c>
      <c r="K52" s="28">
        <v>350</v>
      </c>
      <c r="L52" s="41">
        <f t="shared" si="0"/>
        <v>0</v>
      </c>
    </row>
    <row r="53" spans="2:12" ht="54" x14ac:dyDescent="0.35">
      <c r="B53" s="44">
        <v>45</v>
      </c>
      <c r="C53" s="27" t="s">
        <v>137</v>
      </c>
      <c r="D53" s="28">
        <v>210038308</v>
      </c>
      <c r="E53" s="51">
        <v>22300000</v>
      </c>
      <c r="F53" s="26" t="s">
        <v>138</v>
      </c>
      <c r="G53" s="26" t="s">
        <v>139</v>
      </c>
      <c r="H53" s="27"/>
      <c r="I53" s="28" t="s">
        <v>11</v>
      </c>
      <c r="J53" s="28">
        <v>25</v>
      </c>
      <c r="K53" s="28">
        <v>25</v>
      </c>
      <c r="L53" s="41">
        <f t="shared" si="0"/>
        <v>0</v>
      </c>
    </row>
    <row r="54" spans="2:12" ht="36" x14ac:dyDescent="0.35">
      <c r="B54" s="44">
        <v>46</v>
      </c>
      <c r="C54" s="29" t="s">
        <v>140</v>
      </c>
      <c r="D54" s="28">
        <v>2100391136</v>
      </c>
      <c r="E54" s="51">
        <v>9100000</v>
      </c>
      <c r="F54" s="28" t="s">
        <v>13</v>
      </c>
      <c r="G54" s="26" t="s">
        <v>139</v>
      </c>
      <c r="H54" s="27"/>
      <c r="I54" s="28" t="s">
        <v>11</v>
      </c>
      <c r="J54" s="28">
        <v>16033.2</v>
      </c>
      <c r="K54" s="28">
        <v>16033.2</v>
      </c>
      <c r="L54" s="41">
        <f t="shared" si="0"/>
        <v>0</v>
      </c>
    </row>
    <row r="55" spans="2:12" ht="36" x14ac:dyDescent="0.35">
      <c r="B55" s="44">
        <v>47</v>
      </c>
      <c r="C55" s="27" t="s">
        <v>141</v>
      </c>
      <c r="D55" s="28">
        <v>210002230</v>
      </c>
      <c r="E55" s="51">
        <v>45400000</v>
      </c>
      <c r="F55" s="26" t="s">
        <v>142</v>
      </c>
      <c r="G55" s="26" t="s">
        <v>143</v>
      </c>
      <c r="H55" s="27"/>
      <c r="I55" s="28" t="s">
        <v>10</v>
      </c>
      <c r="J55" s="28">
        <v>17750</v>
      </c>
      <c r="K55" s="28">
        <v>13900</v>
      </c>
      <c r="L55" s="41">
        <f t="shared" si="0"/>
        <v>3850</v>
      </c>
    </row>
    <row r="56" spans="2:12" ht="54" x14ac:dyDescent="0.35">
      <c r="B56" s="44">
        <v>48</v>
      </c>
      <c r="C56" s="27" t="s">
        <v>144</v>
      </c>
      <c r="D56" s="28">
        <v>210038826</v>
      </c>
      <c r="E56" s="51">
        <v>3100000</v>
      </c>
      <c r="F56" s="26" t="s">
        <v>145</v>
      </c>
      <c r="G56" s="26" t="s">
        <v>146</v>
      </c>
      <c r="H56" s="27"/>
      <c r="I56" s="28" t="s">
        <v>11</v>
      </c>
      <c r="J56" s="28">
        <v>200</v>
      </c>
      <c r="K56" s="28">
        <v>200</v>
      </c>
      <c r="L56" s="41">
        <f t="shared" si="0"/>
        <v>0</v>
      </c>
    </row>
    <row r="57" spans="2:12" ht="36" x14ac:dyDescent="0.35">
      <c r="B57" s="44">
        <v>49</v>
      </c>
      <c r="C57" s="27" t="s">
        <v>147</v>
      </c>
      <c r="D57" s="28">
        <v>210003514</v>
      </c>
      <c r="E57" s="51">
        <v>5010000</v>
      </c>
      <c r="F57" s="28" t="s">
        <v>148</v>
      </c>
      <c r="G57" s="26" t="s">
        <v>149</v>
      </c>
      <c r="H57" s="27"/>
      <c r="I57" s="28" t="s">
        <v>10</v>
      </c>
      <c r="J57" s="28">
        <v>15000</v>
      </c>
      <c r="K57" s="28">
        <v>15000</v>
      </c>
      <c r="L57" s="41">
        <f t="shared" si="0"/>
        <v>0</v>
      </c>
    </row>
    <row r="58" spans="2:12" ht="36" x14ac:dyDescent="0.35">
      <c r="B58" s="44">
        <v>50</v>
      </c>
      <c r="C58" s="27" t="s">
        <v>150</v>
      </c>
      <c r="D58" s="28" t="s">
        <v>151</v>
      </c>
      <c r="E58" s="51">
        <v>30197630</v>
      </c>
      <c r="F58" s="28" t="s">
        <v>152</v>
      </c>
      <c r="G58" s="26" t="s">
        <v>149</v>
      </c>
      <c r="H58" s="27"/>
      <c r="I58" s="28" t="s">
        <v>153</v>
      </c>
      <c r="J58" s="28">
        <v>3675</v>
      </c>
      <c r="K58" s="28">
        <v>3675</v>
      </c>
      <c r="L58" s="41">
        <f t="shared" si="0"/>
        <v>0</v>
      </c>
    </row>
    <row r="59" spans="2:12" ht="36" x14ac:dyDescent="0.35">
      <c r="B59" s="44">
        <v>51</v>
      </c>
      <c r="C59" s="27" t="s">
        <v>18</v>
      </c>
      <c r="D59" s="28">
        <v>210042332</v>
      </c>
      <c r="E59" s="53" t="s">
        <v>157</v>
      </c>
      <c r="F59" s="26" t="s">
        <v>154</v>
      </c>
      <c r="G59" s="26" t="s">
        <v>155</v>
      </c>
      <c r="H59" s="27"/>
      <c r="I59" s="28" t="s">
        <v>11</v>
      </c>
      <c r="J59" s="28">
        <v>290</v>
      </c>
      <c r="K59" s="28">
        <v>290</v>
      </c>
      <c r="L59" s="41">
        <f t="shared" si="0"/>
        <v>0</v>
      </c>
    </row>
    <row r="60" spans="2:12" ht="36" x14ac:dyDescent="0.35">
      <c r="B60" s="44">
        <v>52</v>
      </c>
      <c r="C60" s="27" t="s">
        <v>156</v>
      </c>
      <c r="D60" s="28">
        <v>210042863</v>
      </c>
      <c r="E60" s="51">
        <v>39700000</v>
      </c>
      <c r="F60" s="26" t="s">
        <v>158</v>
      </c>
      <c r="G60" s="26" t="s">
        <v>159</v>
      </c>
      <c r="H60" s="27"/>
      <c r="I60" s="28" t="s">
        <v>11</v>
      </c>
      <c r="J60" s="28">
        <v>195</v>
      </c>
      <c r="K60" s="28">
        <v>195</v>
      </c>
      <c r="L60" s="41">
        <f t="shared" si="0"/>
        <v>0</v>
      </c>
    </row>
    <row r="61" spans="2:12" ht="36" x14ac:dyDescent="0.35">
      <c r="B61" s="44">
        <v>53</v>
      </c>
      <c r="C61" s="27" t="s">
        <v>110</v>
      </c>
      <c r="D61" s="28">
        <v>210043141</v>
      </c>
      <c r="E61" s="51">
        <v>15800000</v>
      </c>
      <c r="F61" s="28" t="s">
        <v>111</v>
      </c>
      <c r="G61" s="26" t="s">
        <v>160</v>
      </c>
      <c r="H61" s="27"/>
      <c r="I61" s="28" t="s">
        <v>11</v>
      </c>
      <c r="J61" s="28">
        <v>146</v>
      </c>
      <c r="K61" s="28">
        <v>146</v>
      </c>
      <c r="L61" s="41">
        <f t="shared" si="0"/>
        <v>0</v>
      </c>
    </row>
    <row r="62" spans="2:12" ht="73.5" x14ac:dyDescent="0.35">
      <c r="B62" s="44">
        <v>54</v>
      </c>
      <c r="C62" s="27" t="s">
        <v>36</v>
      </c>
      <c r="D62" s="28">
        <v>210043583</v>
      </c>
      <c r="E62" s="52" t="s">
        <v>161</v>
      </c>
      <c r="F62" s="45" t="s">
        <v>162</v>
      </c>
      <c r="G62" s="26" t="s">
        <v>163</v>
      </c>
      <c r="H62" s="27"/>
      <c r="I62" s="28" t="s">
        <v>11</v>
      </c>
      <c r="J62" s="28">
        <v>89</v>
      </c>
      <c r="K62" s="28">
        <v>89</v>
      </c>
      <c r="L62" s="41">
        <f t="shared" si="0"/>
        <v>0</v>
      </c>
    </row>
    <row r="63" spans="2:12" ht="36" x14ac:dyDescent="0.35">
      <c r="B63" s="44">
        <v>55</v>
      </c>
      <c r="C63" s="27" t="s">
        <v>164</v>
      </c>
      <c r="D63" s="28">
        <v>210003577</v>
      </c>
      <c r="E63" s="51">
        <v>71300000</v>
      </c>
      <c r="F63" s="26" t="s">
        <v>165</v>
      </c>
      <c r="G63" s="26" t="s">
        <v>166</v>
      </c>
      <c r="H63" s="27"/>
      <c r="I63" s="28" t="s">
        <v>10</v>
      </c>
      <c r="J63" s="28">
        <v>54000</v>
      </c>
      <c r="K63" s="28">
        <v>10650</v>
      </c>
      <c r="L63" s="41">
        <f t="shared" si="0"/>
        <v>43350</v>
      </c>
    </row>
    <row r="64" spans="2:12" ht="110.25" customHeight="1" x14ac:dyDescent="0.35">
      <c r="B64" s="44">
        <v>56</v>
      </c>
      <c r="C64" s="27" t="s">
        <v>167</v>
      </c>
      <c r="D64" s="28">
        <v>210000080</v>
      </c>
      <c r="E64" s="51">
        <v>45200000</v>
      </c>
      <c r="F64" s="31" t="s">
        <v>168</v>
      </c>
      <c r="G64" s="31" t="s">
        <v>169</v>
      </c>
      <c r="H64" s="27"/>
      <c r="I64" s="28" t="s">
        <v>10</v>
      </c>
      <c r="J64" s="28">
        <v>489623</v>
      </c>
      <c r="K64" s="28">
        <v>449500</v>
      </c>
      <c r="L64" s="41">
        <f t="shared" si="0"/>
        <v>40123</v>
      </c>
    </row>
    <row r="65" spans="2:12" ht="44.25" customHeight="1" x14ac:dyDescent="0.35">
      <c r="B65" s="44">
        <v>57</v>
      </c>
      <c r="C65" s="27" t="s">
        <v>122</v>
      </c>
      <c r="D65" s="28">
        <v>210043630</v>
      </c>
      <c r="E65" s="51">
        <v>15800000</v>
      </c>
      <c r="F65" s="31" t="s">
        <v>111</v>
      </c>
      <c r="G65" s="32" t="s">
        <v>170</v>
      </c>
      <c r="H65" s="27"/>
      <c r="I65" s="28" t="s">
        <v>11</v>
      </c>
      <c r="J65" s="28">
        <v>460</v>
      </c>
      <c r="K65" s="28">
        <v>460</v>
      </c>
      <c r="L65" s="41">
        <f t="shared" si="0"/>
        <v>0</v>
      </c>
    </row>
    <row r="66" spans="2:12" ht="54" x14ac:dyDescent="0.35">
      <c r="B66" s="44">
        <v>58</v>
      </c>
      <c r="C66" s="27" t="s">
        <v>122</v>
      </c>
      <c r="D66" s="28">
        <v>210043777</v>
      </c>
      <c r="E66" s="52" t="s">
        <v>172</v>
      </c>
      <c r="F66" s="33" t="s">
        <v>171</v>
      </c>
      <c r="G66" s="32" t="s">
        <v>163</v>
      </c>
      <c r="H66" s="27"/>
      <c r="I66" s="28" t="s">
        <v>11</v>
      </c>
      <c r="J66" s="28">
        <v>99</v>
      </c>
      <c r="K66" s="28">
        <v>99</v>
      </c>
      <c r="L66" s="41">
        <f t="shared" si="0"/>
        <v>0</v>
      </c>
    </row>
    <row r="67" spans="2:12" ht="42.75" x14ac:dyDescent="0.35">
      <c r="B67" s="44">
        <v>59</v>
      </c>
      <c r="C67" s="29" t="s">
        <v>173</v>
      </c>
      <c r="D67" s="28">
        <v>210044843</v>
      </c>
      <c r="E67" s="51">
        <v>79995100</v>
      </c>
      <c r="F67" s="34" t="s">
        <v>174</v>
      </c>
      <c r="G67" s="30" t="s">
        <v>175</v>
      </c>
      <c r="H67" s="27"/>
      <c r="I67" s="28" t="s">
        <v>11</v>
      </c>
      <c r="J67" s="28">
        <v>2986.38</v>
      </c>
      <c r="K67" s="28">
        <v>2986.38</v>
      </c>
      <c r="L67" s="41">
        <f t="shared" si="0"/>
        <v>0</v>
      </c>
    </row>
    <row r="68" spans="2:12" ht="54" x14ac:dyDescent="0.35">
      <c r="B68" s="44">
        <v>60</v>
      </c>
      <c r="C68" s="27" t="s">
        <v>144</v>
      </c>
      <c r="D68" s="28">
        <v>210044871</v>
      </c>
      <c r="E68" s="51">
        <v>3100000</v>
      </c>
      <c r="F68" s="26" t="s">
        <v>176</v>
      </c>
      <c r="G68" s="26" t="s">
        <v>177</v>
      </c>
      <c r="H68" s="27"/>
      <c r="I68" s="28" t="s">
        <v>11</v>
      </c>
      <c r="J68" s="28">
        <v>330</v>
      </c>
      <c r="K68" s="28">
        <v>330</v>
      </c>
      <c r="L68" s="41">
        <f t="shared" si="0"/>
        <v>0</v>
      </c>
    </row>
    <row r="69" spans="2:12" ht="36" x14ac:dyDescent="0.35">
      <c r="B69" s="44">
        <v>61</v>
      </c>
      <c r="C69" s="27" t="s">
        <v>116</v>
      </c>
      <c r="D69" s="28">
        <v>210048263</v>
      </c>
      <c r="E69" s="51">
        <v>22400000</v>
      </c>
      <c r="F69" s="28" t="s">
        <v>178</v>
      </c>
      <c r="G69" s="26" t="s">
        <v>179</v>
      </c>
      <c r="H69" s="27"/>
      <c r="I69" s="28" t="s">
        <v>11</v>
      </c>
      <c r="J69" s="28">
        <v>520</v>
      </c>
      <c r="K69" s="28">
        <v>520</v>
      </c>
      <c r="L69" s="41">
        <f t="shared" si="0"/>
        <v>0</v>
      </c>
    </row>
    <row r="70" spans="2:12" ht="36" x14ac:dyDescent="0.35">
      <c r="B70" s="44">
        <v>62</v>
      </c>
      <c r="C70" s="29" t="s">
        <v>180</v>
      </c>
      <c r="D70" s="28">
        <v>210049224</v>
      </c>
      <c r="E70" s="51">
        <v>79500000</v>
      </c>
      <c r="F70" s="28" t="s">
        <v>181</v>
      </c>
      <c r="G70" s="26" t="s">
        <v>182</v>
      </c>
      <c r="H70" s="27"/>
      <c r="I70" s="28" t="s">
        <v>11</v>
      </c>
      <c r="J70" s="28">
        <v>633.36</v>
      </c>
      <c r="K70" s="28">
        <v>633.36</v>
      </c>
      <c r="L70" s="41">
        <f t="shared" si="0"/>
        <v>0</v>
      </c>
    </row>
    <row r="71" spans="2:12" ht="36" x14ac:dyDescent="0.35">
      <c r="B71" s="44">
        <v>63</v>
      </c>
      <c r="C71" s="27" t="s">
        <v>183</v>
      </c>
      <c r="D71" s="28">
        <v>210048968</v>
      </c>
      <c r="E71" s="51">
        <v>18936000</v>
      </c>
      <c r="F71" s="26" t="s">
        <v>184</v>
      </c>
      <c r="G71" s="26" t="s">
        <v>185</v>
      </c>
      <c r="H71" s="27"/>
      <c r="I71" s="28" t="s">
        <v>11</v>
      </c>
      <c r="J71" s="28">
        <v>200</v>
      </c>
      <c r="K71" s="28">
        <v>200</v>
      </c>
      <c r="L71" s="41">
        <f t="shared" si="0"/>
        <v>0</v>
      </c>
    </row>
    <row r="72" spans="2:12" ht="54" x14ac:dyDescent="0.35">
      <c r="B72" s="44">
        <v>64</v>
      </c>
      <c r="C72" s="27" t="s">
        <v>186</v>
      </c>
      <c r="D72" s="28">
        <v>210049553</v>
      </c>
      <c r="E72" s="51">
        <v>55500000</v>
      </c>
      <c r="F72" s="26" t="s">
        <v>187</v>
      </c>
      <c r="G72" s="26" t="s">
        <v>188</v>
      </c>
      <c r="H72" s="27"/>
      <c r="I72" s="28" t="s">
        <v>11</v>
      </c>
      <c r="J72" s="28">
        <v>500</v>
      </c>
      <c r="K72" s="28">
        <v>500</v>
      </c>
      <c r="L72" s="41">
        <f t="shared" si="0"/>
        <v>0</v>
      </c>
    </row>
    <row r="73" spans="2:12" ht="36" x14ac:dyDescent="0.35">
      <c r="B73" s="44">
        <v>65</v>
      </c>
      <c r="C73" s="27" t="s">
        <v>116</v>
      </c>
      <c r="D73" s="28">
        <v>210050155</v>
      </c>
      <c r="E73" s="51">
        <v>22400000</v>
      </c>
      <c r="F73" s="28" t="s">
        <v>189</v>
      </c>
      <c r="G73" s="26" t="s">
        <v>190</v>
      </c>
      <c r="H73" s="27"/>
      <c r="I73" s="28" t="s">
        <v>11</v>
      </c>
      <c r="J73" s="28">
        <v>620</v>
      </c>
      <c r="K73" s="28">
        <v>620</v>
      </c>
      <c r="L73" s="41">
        <f t="shared" si="0"/>
        <v>0</v>
      </c>
    </row>
    <row r="74" spans="2:12" ht="36" x14ac:dyDescent="0.35">
      <c r="B74" s="44">
        <v>66</v>
      </c>
      <c r="C74" s="29" t="s">
        <v>191</v>
      </c>
      <c r="D74" s="28">
        <v>210050155</v>
      </c>
      <c r="E74" s="51">
        <v>9100000</v>
      </c>
      <c r="F74" s="28" t="s">
        <v>192</v>
      </c>
      <c r="G74" s="26" t="s">
        <v>193</v>
      </c>
      <c r="H74" s="27"/>
      <c r="I74" s="28" t="s">
        <v>11</v>
      </c>
      <c r="J74" s="28">
        <v>16793</v>
      </c>
      <c r="K74" s="28">
        <v>16793</v>
      </c>
      <c r="L74" s="41">
        <f t="shared" ref="L74:L139" si="1">J74-K74</f>
        <v>0</v>
      </c>
    </row>
    <row r="75" spans="2:12" ht="36" x14ac:dyDescent="0.35">
      <c r="B75" s="44">
        <v>67</v>
      </c>
      <c r="C75" s="27" t="s">
        <v>194</v>
      </c>
      <c r="D75" s="28">
        <v>210052229</v>
      </c>
      <c r="E75" s="51">
        <v>44316300</v>
      </c>
      <c r="F75" s="28" t="s">
        <v>195</v>
      </c>
      <c r="G75" s="26" t="s">
        <v>196</v>
      </c>
      <c r="H75" s="27"/>
      <c r="I75" s="28" t="s">
        <v>11</v>
      </c>
      <c r="J75" s="28">
        <v>1000</v>
      </c>
      <c r="K75" s="28">
        <v>1000</v>
      </c>
      <c r="L75" s="41">
        <f t="shared" si="1"/>
        <v>0</v>
      </c>
    </row>
    <row r="76" spans="2:12" ht="36" x14ac:dyDescent="0.35">
      <c r="B76" s="44">
        <v>68</v>
      </c>
      <c r="C76" s="27" t="s">
        <v>156</v>
      </c>
      <c r="D76" s="28">
        <v>210053747</v>
      </c>
      <c r="E76" s="51">
        <v>31400000</v>
      </c>
      <c r="F76" s="28" t="s">
        <v>197</v>
      </c>
      <c r="G76" s="26" t="s">
        <v>200</v>
      </c>
      <c r="H76" s="27"/>
      <c r="I76" s="28" t="s">
        <v>11</v>
      </c>
      <c r="J76" s="28">
        <v>93.2</v>
      </c>
      <c r="K76" s="28">
        <v>93.2</v>
      </c>
      <c r="L76" s="41">
        <f t="shared" si="1"/>
        <v>0</v>
      </c>
    </row>
    <row r="77" spans="2:12" ht="36" x14ac:dyDescent="0.35">
      <c r="B77" s="44">
        <v>69</v>
      </c>
      <c r="C77" s="27" t="s">
        <v>198</v>
      </c>
      <c r="D77" s="28">
        <v>210053920</v>
      </c>
      <c r="E77" s="51">
        <v>55500000</v>
      </c>
      <c r="F77" s="28" t="s">
        <v>199</v>
      </c>
      <c r="G77" s="26" t="s">
        <v>201</v>
      </c>
      <c r="H77" s="27"/>
      <c r="I77" s="28" t="s">
        <v>11</v>
      </c>
      <c r="J77" s="28">
        <v>400</v>
      </c>
      <c r="K77" s="28">
        <v>400</v>
      </c>
      <c r="L77" s="41">
        <f t="shared" si="1"/>
        <v>0</v>
      </c>
    </row>
    <row r="78" spans="2:12" ht="36" x14ac:dyDescent="0.35">
      <c r="B78" s="44">
        <v>70</v>
      </c>
      <c r="C78" s="27" t="s">
        <v>202</v>
      </c>
      <c r="D78" s="28">
        <v>210056038</v>
      </c>
      <c r="E78" s="51">
        <v>44611500</v>
      </c>
      <c r="F78" s="26" t="s">
        <v>203</v>
      </c>
      <c r="G78" s="26" t="s">
        <v>204</v>
      </c>
      <c r="H78" s="27"/>
      <c r="I78" s="28" t="s">
        <v>11</v>
      </c>
      <c r="J78" s="28">
        <v>1300</v>
      </c>
      <c r="K78" s="28">
        <v>1300</v>
      </c>
      <c r="L78" s="41">
        <f t="shared" si="1"/>
        <v>0</v>
      </c>
    </row>
    <row r="79" spans="2:12" ht="36" x14ac:dyDescent="0.35">
      <c r="B79" s="44">
        <v>71</v>
      </c>
      <c r="C79" s="27" t="s">
        <v>91</v>
      </c>
      <c r="D79" s="28">
        <v>210055873</v>
      </c>
      <c r="E79" s="51">
        <v>50312000</v>
      </c>
      <c r="F79" s="26" t="s">
        <v>205</v>
      </c>
      <c r="G79" s="26" t="s">
        <v>206</v>
      </c>
      <c r="H79" s="27"/>
      <c r="I79" s="28" t="s">
        <v>11</v>
      </c>
      <c r="J79" s="28">
        <v>2160</v>
      </c>
      <c r="K79" s="28">
        <v>2160</v>
      </c>
      <c r="L79" s="41">
        <f t="shared" si="1"/>
        <v>0</v>
      </c>
    </row>
    <row r="80" spans="2:12" ht="36" x14ac:dyDescent="0.35">
      <c r="B80" s="44">
        <v>72</v>
      </c>
      <c r="C80" s="27" t="s">
        <v>107</v>
      </c>
      <c r="D80" s="28" t="s">
        <v>583</v>
      </c>
      <c r="E80" s="51">
        <v>34300000</v>
      </c>
      <c r="F80" s="28" t="s">
        <v>210</v>
      </c>
      <c r="G80" s="26" t="s">
        <v>584</v>
      </c>
      <c r="H80" s="27"/>
      <c r="I80" s="28" t="s">
        <v>34</v>
      </c>
      <c r="J80" s="28">
        <v>660</v>
      </c>
      <c r="K80" s="28">
        <v>660</v>
      </c>
      <c r="L80" s="41">
        <f t="shared" si="1"/>
        <v>0</v>
      </c>
    </row>
    <row r="81" spans="2:12" ht="54" x14ac:dyDescent="0.35">
      <c r="B81" s="44">
        <v>73</v>
      </c>
      <c r="C81" s="27" t="s">
        <v>36</v>
      </c>
      <c r="D81" s="28">
        <v>210056963</v>
      </c>
      <c r="E81" s="51">
        <v>44613700</v>
      </c>
      <c r="F81" s="26" t="s">
        <v>207</v>
      </c>
      <c r="G81" s="26" t="s">
        <v>208</v>
      </c>
      <c r="H81" s="27"/>
      <c r="I81" s="28" t="s">
        <v>11</v>
      </c>
      <c r="J81" s="28">
        <v>365</v>
      </c>
      <c r="K81" s="28">
        <v>365</v>
      </c>
      <c r="L81" s="41">
        <f t="shared" si="1"/>
        <v>0</v>
      </c>
    </row>
    <row r="82" spans="2:12" ht="36" x14ac:dyDescent="0.35">
      <c r="B82" s="44">
        <v>74</v>
      </c>
      <c r="C82" s="27" t="s">
        <v>209</v>
      </c>
      <c r="D82" s="28">
        <v>210000131</v>
      </c>
      <c r="E82" s="51">
        <v>34300000</v>
      </c>
      <c r="F82" s="28" t="s">
        <v>210</v>
      </c>
      <c r="G82" s="26" t="s">
        <v>211</v>
      </c>
      <c r="H82" s="27"/>
      <c r="I82" s="28" t="s">
        <v>34</v>
      </c>
      <c r="J82" s="28">
        <v>912</v>
      </c>
      <c r="K82" s="28">
        <v>912</v>
      </c>
      <c r="L82" s="41">
        <f t="shared" si="1"/>
        <v>0</v>
      </c>
    </row>
    <row r="83" spans="2:12" ht="36" x14ac:dyDescent="0.35">
      <c r="B83" s="44">
        <v>75</v>
      </c>
      <c r="C83" s="27" t="s">
        <v>209</v>
      </c>
      <c r="D83" s="28">
        <v>2100000134</v>
      </c>
      <c r="E83" s="51">
        <v>34300000</v>
      </c>
      <c r="F83" s="28" t="s">
        <v>210</v>
      </c>
      <c r="G83" s="26" t="s">
        <v>211</v>
      </c>
      <c r="H83" s="27"/>
      <c r="I83" s="28" t="s">
        <v>34</v>
      </c>
      <c r="J83" s="28">
        <v>1136</v>
      </c>
      <c r="K83" s="28">
        <v>1136</v>
      </c>
      <c r="L83" s="41">
        <f t="shared" si="1"/>
        <v>0</v>
      </c>
    </row>
    <row r="84" spans="2:12" ht="36" x14ac:dyDescent="0.35">
      <c r="B84" s="44">
        <v>76</v>
      </c>
      <c r="C84" s="27" t="s">
        <v>209</v>
      </c>
      <c r="D84" s="28">
        <v>2100000135</v>
      </c>
      <c r="E84" s="51">
        <v>34300000</v>
      </c>
      <c r="F84" s="28" t="s">
        <v>210</v>
      </c>
      <c r="G84" s="26" t="s">
        <v>211</v>
      </c>
      <c r="H84" s="27"/>
      <c r="I84" s="28" t="s">
        <v>34</v>
      </c>
      <c r="J84" s="28">
        <v>1080</v>
      </c>
      <c r="K84" s="28">
        <v>1080</v>
      </c>
      <c r="L84" s="41">
        <f t="shared" si="1"/>
        <v>0</v>
      </c>
    </row>
    <row r="85" spans="2:12" ht="36" x14ac:dyDescent="0.35">
      <c r="B85" s="44">
        <v>77</v>
      </c>
      <c r="C85" s="27" t="s">
        <v>212</v>
      </c>
      <c r="D85" s="28">
        <v>210006245</v>
      </c>
      <c r="E85" s="51">
        <v>44100000</v>
      </c>
      <c r="F85" s="26" t="s">
        <v>213</v>
      </c>
      <c r="G85" s="26" t="s">
        <v>214</v>
      </c>
      <c r="H85" s="27"/>
      <c r="I85" s="28" t="s">
        <v>10</v>
      </c>
      <c r="J85" s="28">
        <v>12094</v>
      </c>
      <c r="K85" s="28">
        <v>11417.68</v>
      </c>
      <c r="L85" s="41">
        <f t="shared" si="1"/>
        <v>676.31999999999971</v>
      </c>
    </row>
    <row r="86" spans="2:12" ht="36" x14ac:dyDescent="0.35">
      <c r="B86" s="44">
        <v>78</v>
      </c>
      <c r="C86" s="27" t="s">
        <v>215</v>
      </c>
      <c r="D86" s="28" t="s">
        <v>216</v>
      </c>
      <c r="E86" s="51">
        <v>44613700</v>
      </c>
      <c r="F86" s="28" t="s">
        <v>217</v>
      </c>
      <c r="G86" s="26" t="s">
        <v>218</v>
      </c>
      <c r="H86" s="27"/>
      <c r="I86" s="28" t="s">
        <v>34</v>
      </c>
      <c r="J86" s="28">
        <v>24400</v>
      </c>
      <c r="K86" s="28">
        <v>24400</v>
      </c>
      <c r="L86" s="41">
        <f t="shared" si="1"/>
        <v>0</v>
      </c>
    </row>
    <row r="87" spans="2:12" ht="36" x14ac:dyDescent="0.35">
      <c r="B87" s="44">
        <v>79</v>
      </c>
      <c r="C87" s="27" t="s">
        <v>219</v>
      </c>
      <c r="D87" s="28">
        <v>210059290</v>
      </c>
      <c r="E87" s="51">
        <v>92300000</v>
      </c>
      <c r="F87" s="28" t="s">
        <v>220</v>
      </c>
      <c r="G87" s="26" t="s">
        <v>221</v>
      </c>
      <c r="H87" s="27"/>
      <c r="I87" s="28" t="s">
        <v>11</v>
      </c>
      <c r="J87" s="28">
        <v>1000</v>
      </c>
      <c r="K87" s="28">
        <v>1000</v>
      </c>
      <c r="L87" s="41">
        <f t="shared" si="1"/>
        <v>0</v>
      </c>
    </row>
    <row r="88" spans="2:12" ht="36" x14ac:dyDescent="0.35">
      <c r="B88" s="44">
        <v>80</v>
      </c>
      <c r="C88" s="27" t="s">
        <v>222</v>
      </c>
      <c r="D88" s="28">
        <v>210059940</v>
      </c>
      <c r="E88" s="51">
        <v>3400000</v>
      </c>
      <c r="F88" s="28" t="s">
        <v>223</v>
      </c>
      <c r="G88" s="26" t="s">
        <v>224</v>
      </c>
      <c r="H88" s="27"/>
      <c r="I88" s="28" t="s">
        <v>11</v>
      </c>
      <c r="J88" s="28">
        <v>3300</v>
      </c>
      <c r="K88" s="28">
        <v>3300</v>
      </c>
      <c r="L88" s="41">
        <f t="shared" si="1"/>
        <v>0</v>
      </c>
    </row>
    <row r="89" spans="2:12" ht="36" x14ac:dyDescent="0.35">
      <c r="B89" s="44">
        <v>81</v>
      </c>
      <c r="C89" s="27" t="s">
        <v>225</v>
      </c>
      <c r="D89" s="28">
        <v>210060147</v>
      </c>
      <c r="E89" s="51">
        <v>39800000</v>
      </c>
      <c r="F89" s="26" t="s">
        <v>226</v>
      </c>
      <c r="G89" s="26" t="s">
        <v>224</v>
      </c>
      <c r="H89" s="27"/>
      <c r="I89" s="28" t="s">
        <v>11</v>
      </c>
      <c r="J89" s="28">
        <v>265</v>
      </c>
      <c r="K89" s="28">
        <v>265</v>
      </c>
      <c r="L89" s="41">
        <f t="shared" si="1"/>
        <v>0</v>
      </c>
    </row>
    <row r="90" spans="2:12" ht="36" x14ac:dyDescent="0.35">
      <c r="B90" s="44">
        <v>82</v>
      </c>
      <c r="C90" s="27" t="s">
        <v>65</v>
      </c>
      <c r="D90" s="28" t="s">
        <v>227</v>
      </c>
      <c r="E90" s="51">
        <v>33140000</v>
      </c>
      <c r="F90" s="28" t="s">
        <v>228</v>
      </c>
      <c r="G90" s="26" t="s">
        <v>229</v>
      </c>
      <c r="H90" s="27"/>
      <c r="I90" s="28" t="s">
        <v>34</v>
      </c>
      <c r="J90" s="28">
        <v>721</v>
      </c>
      <c r="K90" s="28">
        <v>721</v>
      </c>
      <c r="L90" s="41">
        <f t="shared" si="1"/>
        <v>0</v>
      </c>
    </row>
    <row r="91" spans="2:12" ht="36" x14ac:dyDescent="0.35">
      <c r="B91" s="44">
        <v>83</v>
      </c>
      <c r="C91" s="29" t="s">
        <v>191</v>
      </c>
      <c r="D91" s="28">
        <v>210050155</v>
      </c>
      <c r="E91" s="51">
        <v>9100000</v>
      </c>
      <c r="F91" s="28" t="s">
        <v>585</v>
      </c>
      <c r="G91" s="26" t="s">
        <v>193</v>
      </c>
      <c r="H91" s="27"/>
      <c r="I91" s="28" t="s">
        <v>11</v>
      </c>
      <c r="J91" s="28">
        <v>16302</v>
      </c>
      <c r="K91" s="28">
        <v>16302</v>
      </c>
      <c r="L91" s="41">
        <f t="shared" si="1"/>
        <v>0</v>
      </c>
    </row>
    <row r="92" spans="2:12" ht="90" x14ac:dyDescent="0.35">
      <c r="B92" s="44">
        <v>84</v>
      </c>
      <c r="C92" s="27" t="s">
        <v>230</v>
      </c>
      <c r="D92" s="28">
        <v>210007245</v>
      </c>
      <c r="E92" s="51">
        <v>37535000</v>
      </c>
      <c r="F92" s="26" t="s">
        <v>231</v>
      </c>
      <c r="G92" s="26" t="s">
        <v>232</v>
      </c>
      <c r="H92" s="27"/>
      <c r="I92" s="28" t="s">
        <v>10</v>
      </c>
      <c r="J92" s="28">
        <v>35350</v>
      </c>
      <c r="K92" s="28">
        <v>34165</v>
      </c>
      <c r="L92" s="41">
        <f t="shared" si="1"/>
        <v>1185</v>
      </c>
    </row>
    <row r="93" spans="2:12" ht="72" x14ac:dyDescent="0.35">
      <c r="B93" s="44">
        <v>85</v>
      </c>
      <c r="C93" s="27" t="s">
        <v>233</v>
      </c>
      <c r="D93" s="28">
        <v>210007026</v>
      </c>
      <c r="E93" s="51">
        <v>44100000</v>
      </c>
      <c r="F93" s="26" t="s">
        <v>234</v>
      </c>
      <c r="G93" s="26" t="s">
        <v>235</v>
      </c>
      <c r="H93" s="27"/>
      <c r="I93" s="28" t="s">
        <v>10</v>
      </c>
      <c r="J93" s="28">
        <v>90978.5</v>
      </c>
      <c r="K93" s="28">
        <v>82530</v>
      </c>
      <c r="L93" s="41">
        <f t="shared" si="1"/>
        <v>8448.5</v>
      </c>
    </row>
    <row r="94" spans="2:12" ht="54" x14ac:dyDescent="0.35">
      <c r="B94" s="44">
        <v>86</v>
      </c>
      <c r="C94" s="27" t="s">
        <v>236</v>
      </c>
      <c r="D94" s="28">
        <v>210006859</v>
      </c>
      <c r="E94" s="51">
        <v>44321000</v>
      </c>
      <c r="F94" s="26" t="s">
        <v>237</v>
      </c>
      <c r="G94" s="26" t="s">
        <v>232</v>
      </c>
      <c r="H94" s="27"/>
      <c r="I94" s="28" t="s">
        <v>10</v>
      </c>
      <c r="J94" s="28">
        <v>33726.9</v>
      </c>
      <c r="K94" s="28">
        <v>29480</v>
      </c>
      <c r="L94" s="41">
        <f t="shared" si="1"/>
        <v>4246.9000000000015</v>
      </c>
    </row>
    <row r="95" spans="2:12" ht="36" x14ac:dyDescent="0.35">
      <c r="B95" s="44">
        <v>87</v>
      </c>
      <c r="C95" s="27" t="s">
        <v>104</v>
      </c>
      <c r="D95" s="28">
        <v>210006858</v>
      </c>
      <c r="E95" s="51">
        <v>31527210</v>
      </c>
      <c r="F95" s="28" t="s">
        <v>105</v>
      </c>
      <c r="G95" s="26" t="s">
        <v>238</v>
      </c>
      <c r="H95" s="27"/>
      <c r="I95" s="28" t="s">
        <v>10</v>
      </c>
      <c r="J95" s="28">
        <v>41625</v>
      </c>
      <c r="K95" s="28">
        <v>33718</v>
      </c>
      <c r="L95" s="41">
        <f t="shared" si="1"/>
        <v>7907</v>
      </c>
    </row>
    <row r="96" spans="2:12" ht="36" x14ac:dyDescent="0.35">
      <c r="B96" s="44">
        <v>88</v>
      </c>
      <c r="C96" s="27" t="s">
        <v>239</v>
      </c>
      <c r="D96" s="28">
        <v>210007148</v>
      </c>
      <c r="E96" s="51">
        <v>14200000</v>
      </c>
      <c r="F96" s="26" t="s">
        <v>240</v>
      </c>
      <c r="G96" s="26" t="s">
        <v>241</v>
      </c>
      <c r="H96" s="27"/>
      <c r="I96" s="28" t="s">
        <v>10</v>
      </c>
      <c r="J96" s="28">
        <v>41420</v>
      </c>
      <c r="K96" s="28">
        <v>36498.58</v>
      </c>
      <c r="L96" s="41">
        <f t="shared" si="1"/>
        <v>4921.4199999999983</v>
      </c>
    </row>
    <row r="97" spans="2:12" ht="54" x14ac:dyDescent="0.35">
      <c r="B97" s="44">
        <v>89</v>
      </c>
      <c r="C97" s="27" t="s">
        <v>242</v>
      </c>
      <c r="D97" s="28">
        <v>210063267</v>
      </c>
      <c r="E97" s="51">
        <v>55500000</v>
      </c>
      <c r="F97" s="26" t="s">
        <v>243</v>
      </c>
      <c r="G97" s="26" t="s">
        <v>244</v>
      </c>
      <c r="H97" s="27"/>
      <c r="I97" s="28" t="s">
        <v>11</v>
      </c>
      <c r="J97" s="28">
        <v>900</v>
      </c>
      <c r="K97" s="28">
        <v>900</v>
      </c>
      <c r="L97" s="41">
        <f t="shared" si="1"/>
        <v>0</v>
      </c>
    </row>
    <row r="98" spans="2:12" ht="36" x14ac:dyDescent="0.35">
      <c r="B98" s="44">
        <v>90</v>
      </c>
      <c r="C98" s="27" t="s">
        <v>91</v>
      </c>
      <c r="D98" s="28">
        <v>210063654</v>
      </c>
      <c r="E98" s="51">
        <v>30200000</v>
      </c>
      <c r="F98" s="26" t="s">
        <v>245</v>
      </c>
      <c r="G98" s="26" t="s">
        <v>246</v>
      </c>
      <c r="H98" s="27"/>
      <c r="I98" s="28" t="s">
        <v>11</v>
      </c>
      <c r="J98" s="28">
        <v>2600</v>
      </c>
      <c r="K98" s="28">
        <v>2600</v>
      </c>
      <c r="L98" s="41">
        <f t="shared" si="1"/>
        <v>0</v>
      </c>
    </row>
    <row r="99" spans="2:12" ht="54" x14ac:dyDescent="0.35">
      <c r="B99" s="44">
        <v>91</v>
      </c>
      <c r="C99" s="27" t="s">
        <v>247</v>
      </c>
      <c r="D99" s="28">
        <v>210065031</v>
      </c>
      <c r="E99" s="51">
        <v>44200000</v>
      </c>
      <c r="F99" s="26" t="s">
        <v>248</v>
      </c>
      <c r="G99" s="26" t="s">
        <v>249</v>
      </c>
      <c r="H99" s="27"/>
      <c r="I99" s="28" t="s">
        <v>11</v>
      </c>
      <c r="J99" s="28">
        <v>1080</v>
      </c>
      <c r="K99" s="28">
        <v>1080</v>
      </c>
      <c r="L99" s="41">
        <f t="shared" si="1"/>
        <v>0</v>
      </c>
    </row>
    <row r="100" spans="2:12" ht="36" x14ac:dyDescent="0.35">
      <c r="B100" s="44">
        <v>92</v>
      </c>
      <c r="C100" s="27" t="s">
        <v>250</v>
      </c>
      <c r="D100" s="28">
        <v>210065002</v>
      </c>
      <c r="E100" s="51">
        <v>39154000</v>
      </c>
      <c r="F100" s="28" t="s">
        <v>251</v>
      </c>
      <c r="G100" s="26" t="s">
        <v>252</v>
      </c>
      <c r="H100" s="27"/>
      <c r="I100" s="28" t="s">
        <v>11</v>
      </c>
      <c r="J100" s="28">
        <v>1080</v>
      </c>
      <c r="K100" s="28">
        <v>1080</v>
      </c>
      <c r="L100" s="41">
        <f t="shared" si="1"/>
        <v>0</v>
      </c>
    </row>
    <row r="101" spans="2:12" ht="36" x14ac:dyDescent="0.35">
      <c r="B101" s="44">
        <v>93</v>
      </c>
      <c r="C101" s="29" t="s">
        <v>16</v>
      </c>
      <c r="D101" s="28">
        <v>210067087</v>
      </c>
      <c r="E101" s="51">
        <v>9100000</v>
      </c>
      <c r="F101" s="28" t="s">
        <v>13</v>
      </c>
      <c r="G101" s="26" t="s">
        <v>253</v>
      </c>
      <c r="H101" s="27"/>
      <c r="I101" s="28" t="s">
        <v>11</v>
      </c>
      <c r="J101" s="28">
        <v>245</v>
      </c>
      <c r="K101" s="28">
        <v>245</v>
      </c>
      <c r="L101" s="41">
        <f t="shared" si="1"/>
        <v>0</v>
      </c>
    </row>
    <row r="102" spans="2:12" ht="90" x14ac:dyDescent="0.35">
      <c r="B102" s="44">
        <v>94</v>
      </c>
      <c r="C102" s="35" t="s">
        <v>254</v>
      </c>
      <c r="D102" s="28">
        <v>210007547</v>
      </c>
      <c r="E102" s="51">
        <v>34900000</v>
      </c>
      <c r="F102" s="26" t="s">
        <v>256</v>
      </c>
      <c r="G102" s="26" t="s">
        <v>255</v>
      </c>
      <c r="H102" s="27"/>
      <c r="I102" s="36" t="s">
        <v>10</v>
      </c>
      <c r="J102" s="36">
        <v>12000</v>
      </c>
      <c r="K102" s="36">
        <v>11787</v>
      </c>
      <c r="L102" s="41">
        <f t="shared" si="1"/>
        <v>213</v>
      </c>
    </row>
    <row r="103" spans="2:12" ht="36" x14ac:dyDescent="0.35">
      <c r="B103" s="44">
        <v>95</v>
      </c>
      <c r="C103" s="27" t="s">
        <v>225</v>
      </c>
      <c r="D103" s="28">
        <v>210065053</v>
      </c>
      <c r="E103" s="51">
        <v>42924740</v>
      </c>
      <c r="F103" s="28" t="s">
        <v>257</v>
      </c>
      <c r="G103" s="26" t="s">
        <v>258</v>
      </c>
      <c r="H103" s="27"/>
      <c r="I103" s="28" t="s">
        <v>11</v>
      </c>
      <c r="J103" s="28">
        <v>3100</v>
      </c>
      <c r="K103" s="28">
        <v>3100</v>
      </c>
      <c r="L103" s="41">
        <f t="shared" si="1"/>
        <v>0</v>
      </c>
    </row>
    <row r="104" spans="2:12" ht="36" x14ac:dyDescent="0.35">
      <c r="B104" s="44">
        <v>96</v>
      </c>
      <c r="C104" s="27" t="s">
        <v>84</v>
      </c>
      <c r="D104" s="28">
        <v>210065442</v>
      </c>
      <c r="E104" s="51">
        <v>44800000</v>
      </c>
      <c r="F104" s="28" t="s">
        <v>259</v>
      </c>
      <c r="G104" s="26" t="s">
        <v>260</v>
      </c>
      <c r="H104" s="27"/>
      <c r="I104" s="28" t="s">
        <v>11</v>
      </c>
      <c r="J104" s="28">
        <v>35</v>
      </c>
      <c r="K104" s="28">
        <v>35</v>
      </c>
      <c r="L104" s="41">
        <f t="shared" si="1"/>
        <v>0</v>
      </c>
    </row>
    <row r="105" spans="2:12" ht="36" x14ac:dyDescent="0.35">
      <c r="B105" s="44">
        <v>97</v>
      </c>
      <c r="C105" s="27" t="s">
        <v>261</v>
      </c>
      <c r="D105" s="28">
        <v>210065621</v>
      </c>
      <c r="E105" s="51">
        <v>18500000</v>
      </c>
      <c r="F105" s="26" t="s">
        <v>262</v>
      </c>
      <c r="G105" s="26" t="s">
        <v>263</v>
      </c>
      <c r="H105" s="27"/>
      <c r="I105" s="28" t="s">
        <v>11</v>
      </c>
      <c r="J105" s="28">
        <v>1992</v>
      </c>
      <c r="K105" s="28">
        <v>1992</v>
      </c>
      <c r="L105" s="41">
        <f t="shared" si="1"/>
        <v>0</v>
      </c>
    </row>
    <row r="106" spans="2:12" ht="54" x14ac:dyDescent="0.35">
      <c r="B106" s="44">
        <v>98</v>
      </c>
      <c r="C106" s="27" t="s">
        <v>84</v>
      </c>
      <c r="D106" s="28">
        <v>210066701</v>
      </c>
      <c r="E106" s="52" t="s">
        <v>264</v>
      </c>
      <c r="F106" s="28" t="s">
        <v>28</v>
      </c>
      <c r="G106" s="26" t="s">
        <v>265</v>
      </c>
      <c r="H106" s="27"/>
      <c r="I106" s="28" t="s">
        <v>11</v>
      </c>
      <c r="J106" s="28">
        <v>165</v>
      </c>
      <c r="K106" s="28">
        <v>165</v>
      </c>
      <c r="L106" s="41">
        <f t="shared" si="1"/>
        <v>0</v>
      </c>
    </row>
    <row r="107" spans="2:12" ht="36" x14ac:dyDescent="0.35">
      <c r="B107" s="44">
        <v>99</v>
      </c>
      <c r="C107" s="27" t="s">
        <v>91</v>
      </c>
      <c r="D107" s="28">
        <v>210067402</v>
      </c>
      <c r="E107" s="51">
        <v>39298100</v>
      </c>
      <c r="F107" s="28" t="s">
        <v>266</v>
      </c>
      <c r="G107" s="26" t="s">
        <v>267</v>
      </c>
      <c r="H107" s="27"/>
      <c r="I107" s="28" t="s">
        <v>11</v>
      </c>
      <c r="J107" s="28">
        <v>300</v>
      </c>
      <c r="K107" s="28">
        <v>300</v>
      </c>
      <c r="L107" s="41">
        <f t="shared" si="1"/>
        <v>0</v>
      </c>
    </row>
    <row r="108" spans="2:12" ht="36" x14ac:dyDescent="0.35">
      <c r="B108" s="44">
        <v>100</v>
      </c>
      <c r="C108" s="27" t="s">
        <v>91</v>
      </c>
      <c r="D108" s="28">
        <v>210068222</v>
      </c>
      <c r="E108" s="51">
        <v>30200000</v>
      </c>
      <c r="F108" s="26" t="s">
        <v>245</v>
      </c>
      <c r="G108" s="26" t="s">
        <v>271</v>
      </c>
      <c r="H108" s="27"/>
      <c r="I108" s="28" t="s">
        <v>11</v>
      </c>
      <c r="J108" s="28">
        <v>1685</v>
      </c>
      <c r="K108" s="28">
        <v>1685</v>
      </c>
      <c r="L108" s="41">
        <f t="shared" si="1"/>
        <v>0</v>
      </c>
    </row>
    <row r="109" spans="2:12" ht="36" x14ac:dyDescent="0.35">
      <c r="B109" s="44">
        <v>101</v>
      </c>
      <c r="C109" s="27" t="s">
        <v>268</v>
      </c>
      <c r="D109" s="28">
        <v>210069789</v>
      </c>
      <c r="E109" s="51">
        <v>22100000</v>
      </c>
      <c r="F109" s="26" t="s">
        <v>269</v>
      </c>
      <c r="G109" s="26" t="s">
        <v>270</v>
      </c>
      <c r="H109" s="27"/>
      <c r="I109" s="28" t="s">
        <v>11</v>
      </c>
      <c r="J109" s="28">
        <v>150</v>
      </c>
      <c r="K109" s="28">
        <v>150</v>
      </c>
      <c r="L109" s="41">
        <f t="shared" si="1"/>
        <v>0</v>
      </c>
    </row>
    <row r="110" spans="2:12" ht="36" x14ac:dyDescent="0.35">
      <c r="B110" s="44">
        <v>102</v>
      </c>
      <c r="C110" s="27" t="s">
        <v>36</v>
      </c>
      <c r="D110" s="28">
        <v>210069832</v>
      </c>
      <c r="E110" s="51">
        <v>39200000</v>
      </c>
      <c r="F110" s="28" t="s">
        <v>26</v>
      </c>
      <c r="G110" s="26" t="s">
        <v>272</v>
      </c>
      <c r="H110" s="27"/>
      <c r="I110" s="28" t="s">
        <v>11</v>
      </c>
      <c r="J110" s="28">
        <v>252</v>
      </c>
      <c r="K110" s="28">
        <v>252</v>
      </c>
      <c r="L110" s="41">
        <f t="shared" si="1"/>
        <v>0</v>
      </c>
    </row>
    <row r="111" spans="2:12" ht="36" x14ac:dyDescent="0.35">
      <c r="B111" s="44">
        <v>103</v>
      </c>
      <c r="C111" s="29" t="s">
        <v>16</v>
      </c>
      <c r="D111" s="28">
        <v>210071236</v>
      </c>
      <c r="E111" s="51">
        <v>9100000</v>
      </c>
      <c r="F111" s="28" t="s">
        <v>13</v>
      </c>
      <c r="G111" s="26" t="s">
        <v>273</v>
      </c>
      <c r="H111" s="27"/>
      <c r="I111" s="28" t="s">
        <v>11</v>
      </c>
      <c r="J111" s="28">
        <v>17932.400000000001</v>
      </c>
      <c r="K111" s="28">
        <v>17932.400000000001</v>
      </c>
      <c r="L111" s="41">
        <f t="shared" si="1"/>
        <v>0</v>
      </c>
    </row>
    <row r="112" spans="2:12" ht="36" x14ac:dyDescent="0.35">
      <c r="B112" s="44">
        <v>104</v>
      </c>
      <c r="C112" s="27" t="s">
        <v>164</v>
      </c>
      <c r="D112" s="28">
        <v>210008489</v>
      </c>
      <c r="E112" s="51">
        <v>71300000</v>
      </c>
      <c r="F112" s="28" t="s">
        <v>274</v>
      </c>
      <c r="G112" s="26" t="s">
        <v>275</v>
      </c>
      <c r="H112" s="27"/>
      <c r="I112" s="28" t="s">
        <v>10</v>
      </c>
      <c r="J112" s="28">
        <v>32203</v>
      </c>
      <c r="K112" s="28">
        <v>9176</v>
      </c>
      <c r="L112" s="41">
        <f t="shared" si="1"/>
        <v>23027</v>
      </c>
    </row>
    <row r="113" spans="2:12" ht="54" x14ac:dyDescent="0.35">
      <c r="B113" s="44">
        <v>105</v>
      </c>
      <c r="C113" s="37" t="s">
        <v>84</v>
      </c>
      <c r="D113" s="38">
        <v>210071223</v>
      </c>
      <c r="E113" s="54" t="s">
        <v>276</v>
      </c>
      <c r="F113" s="39" t="s">
        <v>277</v>
      </c>
      <c r="G113" s="39" t="s">
        <v>278</v>
      </c>
      <c r="H113" s="37"/>
      <c r="I113" s="38" t="s">
        <v>11</v>
      </c>
      <c r="J113" s="38">
        <v>229.5</v>
      </c>
      <c r="K113" s="38">
        <v>229.5</v>
      </c>
      <c r="L113" s="41">
        <f t="shared" si="1"/>
        <v>0</v>
      </c>
    </row>
    <row r="114" spans="2:12" ht="36" x14ac:dyDescent="0.35">
      <c r="B114" s="44">
        <v>106</v>
      </c>
      <c r="C114" s="37" t="s">
        <v>279</v>
      </c>
      <c r="D114" s="38">
        <v>210008384</v>
      </c>
      <c r="E114" s="55">
        <v>45200000</v>
      </c>
      <c r="F114" s="38" t="s">
        <v>280</v>
      </c>
      <c r="G114" s="39" t="s">
        <v>281</v>
      </c>
      <c r="H114" s="37"/>
      <c r="I114" s="38" t="s">
        <v>10</v>
      </c>
      <c r="J114" s="38">
        <v>40918</v>
      </c>
      <c r="K114" s="38">
        <v>35498</v>
      </c>
      <c r="L114" s="41">
        <f t="shared" si="1"/>
        <v>5420</v>
      </c>
    </row>
    <row r="115" spans="2:12" ht="54" x14ac:dyDescent="0.35">
      <c r="B115" s="44">
        <v>107</v>
      </c>
      <c r="C115" s="37" t="s">
        <v>282</v>
      </c>
      <c r="D115" s="38">
        <v>210009267</v>
      </c>
      <c r="E115" s="55">
        <v>44100000</v>
      </c>
      <c r="F115" s="39" t="s">
        <v>283</v>
      </c>
      <c r="G115" s="39" t="s">
        <v>284</v>
      </c>
      <c r="H115" s="37"/>
      <c r="I115" s="38" t="s">
        <v>10</v>
      </c>
      <c r="J115" s="38">
        <v>13820</v>
      </c>
      <c r="K115" s="38">
        <v>13645.52</v>
      </c>
      <c r="L115" s="41">
        <f t="shared" si="1"/>
        <v>174.47999999999956</v>
      </c>
    </row>
    <row r="116" spans="2:12" ht="72" x14ac:dyDescent="0.35">
      <c r="B116" s="44">
        <v>108</v>
      </c>
      <c r="C116" s="37" t="s">
        <v>285</v>
      </c>
      <c r="D116" s="38">
        <v>210009059</v>
      </c>
      <c r="E116" s="55">
        <v>44100000</v>
      </c>
      <c r="F116" s="39" t="s">
        <v>286</v>
      </c>
      <c r="G116" s="39" t="s">
        <v>287</v>
      </c>
      <c r="H116" s="37"/>
      <c r="I116" s="38" t="s">
        <v>10</v>
      </c>
      <c r="J116" s="38">
        <v>39840</v>
      </c>
      <c r="K116" s="38">
        <v>39327</v>
      </c>
      <c r="L116" s="41">
        <f t="shared" si="1"/>
        <v>513</v>
      </c>
    </row>
    <row r="117" spans="2:12" ht="90" x14ac:dyDescent="0.35">
      <c r="B117" s="44">
        <v>109</v>
      </c>
      <c r="C117" s="37" t="s">
        <v>122</v>
      </c>
      <c r="D117" s="38">
        <v>210074193</v>
      </c>
      <c r="E117" s="54" t="s">
        <v>288</v>
      </c>
      <c r="F117" s="39" t="s">
        <v>289</v>
      </c>
      <c r="G117" s="39" t="s">
        <v>290</v>
      </c>
      <c r="H117" s="37"/>
      <c r="I117" s="38" t="s">
        <v>11</v>
      </c>
      <c r="J117" s="38">
        <v>828</v>
      </c>
      <c r="K117" s="38">
        <v>828</v>
      </c>
      <c r="L117" s="41">
        <f t="shared" si="1"/>
        <v>0</v>
      </c>
    </row>
    <row r="118" spans="2:12" ht="36" x14ac:dyDescent="0.35">
      <c r="B118" s="44">
        <v>110</v>
      </c>
      <c r="C118" s="27" t="s">
        <v>72</v>
      </c>
      <c r="D118" s="28">
        <v>210074557</v>
      </c>
      <c r="E118" s="51">
        <v>35821000</v>
      </c>
      <c r="F118" s="26" t="s">
        <v>291</v>
      </c>
      <c r="G118" s="26" t="s">
        <v>292</v>
      </c>
      <c r="H118" s="27"/>
      <c r="I118" s="28" t="s">
        <v>11</v>
      </c>
      <c r="J118" s="28">
        <v>300</v>
      </c>
      <c r="K118" s="28">
        <v>300</v>
      </c>
      <c r="L118" s="41">
        <f t="shared" si="1"/>
        <v>0</v>
      </c>
    </row>
    <row r="119" spans="2:12" ht="36" x14ac:dyDescent="0.35">
      <c r="B119" s="44">
        <v>111</v>
      </c>
      <c r="C119" s="29" t="s">
        <v>16</v>
      </c>
      <c r="D119" s="28">
        <v>210076751</v>
      </c>
      <c r="E119" s="51">
        <v>9100000</v>
      </c>
      <c r="F119" s="28" t="s">
        <v>13</v>
      </c>
      <c r="G119" s="26" t="s">
        <v>293</v>
      </c>
      <c r="H119" s="27"/>
      <c r="I119" s="28" t="s">
        <v>11</v>
      </c>
      <c r="J119" s="28">
        <v>245</v>
      </c>
      <c r="K119" s="28">
        <v>245</v>
      </c>
      <c r="L119" s="41">
        <f t="shared" si="1"/>
        <v>0</v>
      </c>
    </row>
    <row r="120" spans="2:12" ht="36" x14ac:dyDescent="0.35">
      <c r="B120" s="44">
        <v>112</v>
      </c>
      <c r="C120" s="27" t="s">
        <v>294</v>
      </c>
      <c r="D120" s="28">
        <v>210009463</v>
      </c>
      <c r="E120" s="51">
        <v>71354300</v>
      </c>
      <c r="F120" s="28" t="s">
        <v>25</v>
      </c>
      <c r="G120" s="26" t="s">
        <v>295</v>
      </c>
      <c r="H120" s="27"/>
      <c r="I120" s="28" t="s">
        <v>10</v>
      </c>
      <c r="J120" s="28">
        <v>8050</v>
      </c>
      <c r="K120" s="28">
        <v>4350</v>
      </c>
      <c r="L120" s="41">
        <f t="shared" si="1"/>
        <v>3700</v>
      </c>
    </row>
    <row r="121" spans="2:12" ht="54" x14ac:dyDescent="0.35">
      <c r="B121" s="44">
        <v>113</v>
      </c>
      <c r="C121" s="27" t="s">
        <v>239</v>
      </c>
      <c r="D121" s="28">
        <v>210075968</v>
      </c>
      <c r="E121" s="51">
        <v>45500000</v>
      </c>
      <c r="F121" s="26" t="s">
        <v>296</v>
      </c>
      <c r="G121" s="26" t="s">
        <v>297</v>
      </c>
      <c r="H121" s="27"/>
      <c r="I121" s="28" t="s">
        <v>11</v>
      </c>
      <c r="J121" s="28">
        <v>4834.55</v>
      </c>
      <c r="K121" s="28">
        <v>4834.55</v>
      </c>
      <c r="L121" s="41">
        <f t="shared" si="1"/>
        <v>0</v>
      </c>
    </row>
    <row r="122" spans="2:12" ht="72" x14ac:dyDescent="0.35">
      <c r="B122" s="44">
        <v>114</v>
      </c>
      <c r="C122" s="27" t="s">
        <v>298</v>
      </c>
      <c r="D122" s="28">
        <v>210077679</v>
      </c>
      <c r="E122" s="51">
        <v>31600000</v>
      </c>
      <c r="F122" s="26" t="s">
        <v>299</v>
      </c>
      <c r="G122" s="26" t="s">
        <v>300</v>
      </c>
      <c r="H122" s="27"/>
      <c r="I122" s="28" t="s">
        <v>11</v>
      </c>
      <c r="J122" s="28">
        <v>1955</v>
      </c>
      <c r="K122" s="28">
        <v>1955</v>
      </c>
      <c r="L122" s="41">
        <f t="shared" si="1"/>
        <v>0</v>
      </c>
    </row>
    <row r="123" spans="2:12" ht="36" x14ac:dyDescent="0.35">
      <c r="B123" s="44">
        <v>115</v>
      </c>
      <c r="C123" s="27" t="s">
        <v>301</v>
      </c>
      <c r="D123" s="28">
        <v>210077820</v>
      </c>
      <c r="E123" s="51">
        <v>42122130</v>
      </c>
      <c r="F123" s="26" t="s">
        <v>302</v>
      </c>
      <c r="G123" s="26" t="s">
        <v>303</v>
      </c>
      <c r="H123" s="27"/>
      <c r="I123" s="28" t="s">
        <v>11</v>
      </c>
      <c r="J123" s="28">
        <v>400</v>
      </c>
      <c r="K123" s="28">
        <v>400</v>
      </c>
      <c r="L123" s="41">
        <f t="shared" si="1"/>
        <v>0</v>
      </c>
    </row>
    <row r="124" spans="2:12" ht="36" x14ac:dyDescent="0.35">
      <c r="B124" s="44">
        <v>116</v>
      </c>
      <c r="C124" s="27" t="s">
        <v>122</v>
      </c>
      <c r="D124" s="28">
        <v>210078172</v>
      </c>
      <c r="E124" s="52" t="s">
        <v>304</v>
      </c>
      <c r="F124" s="26" t="s">
        <v>111</v>
      </c>
      <c r="G124" s="26" t="s">
        <v>305</v>
      </c>
      <c r="H124" s="27"/>
      <c r="I124" s="28" t="s">
        <v>11</v>
      </c>
      <c r="J124" s="28">
        <v>440.4</v>
      </c>
      <c r="K124" s="28">
        <v>440.4</v>
      </c>
      <c r="L124" s="41">
        <f t="shared" si="1"/>
        <v>0</v>
      </c>
    </row>
    <row r="125" spans="2:12" ht="36" x14ac:dyDescent="0.35">
      <c r="B125" s="44">
        <v>117</v>
      </c>
      <c r="C125" s="27" t="s">
        <v>306</v>
      </c>
      <c r="D125" s="28">
        <v>210080290</v>
      </c>
      <c r="E125" s="51">
        <v>79900000</v>
      </c>
      <c r="F125" s="26" t="s">
        <v>307</v>
      </c>
      <c r="G125" s="26" t="s">
        <v>308</v>
      </c>
      <c r="H125" s="27"/>
      <c r="I125" s="28" t="s">
        <v>11</v>
      </c>
      <c r="J125" s="28">
        <v>3000</v>
      </c>
      <c r="K125" s="28">
        <v>3000</v>
      </c>
      <c r="L125" s="41">
        <f t="shared" si="1"/>
        <v>0</v>
      </c>
    </row>
    <row r="126" spans="2:12" ht="54" x14ac:dyDescent="0.35">
      <c r="B126" s="44">
        <v>118</v>
      </c>
      <c r="C126" s="27" t="s">
        <v>98</v>
      </c>
      <c r="D126" s="28">
        <v>210009750</v>
      </c>
      <c r="E126" s="51">
        <v>45233000</v>
      </c>
      <c r="F126" s="26" t="s">
        <v>309</v>
      </c>
      <c r="G126" s="26" t="s">
        <v>310</v>
      </c>
      <c r="H126" s="27"/>
      <c r="I126" s="28" t="s">
        <v>10</v>
      </c>
      <c r="J126" s="28">
        <v>129760</v>
      </c>
      <c r="K126" s="28">
        <v>118600</v>
      </c>
      <c r="L126" s="41">
        <f t="shared" si="1"/>
        <v>11160</v>
      </c>
    </row>
    <row r="127" spans="2:12" ht="36" x14ac:dyDescent="0.35">
      <c r="B127" s="44">
        <v>119</v>
      </c>
      <c r="C127" s="27" t="s">
        <v>98</v>
      </c>
      <c r="D127" s="28">
        <v>210009622</v>
      </c>
      <c r="E127" s="51">
        <v>45233000</v>
      </c>
      <c r="F127" s="26" t="s">
        <v>311</v>
      </c>
      <c r="G127" s="26" t="s">
        <v>312</v>
      </c>
      <c r="H127" s="27"/>
      <c r="I127" s="28" t="s">
        <v>10</v>
      </c>
      <c r="J127" s="28">
        <v>140401</v>
      </c>
      <c r="K127" s="28">
        <v>133000</v>
      </c>
      <c r="L127" s="41">
        <f t="shared" si="1"/>
        <v>7401</v>
      </c>
    </row>
    <row r="128" spans="2:12" ht="36" x14ac:dyDescent="0.35">
      <c r="B128" s="44">
        <v>120</v>
      </c>
      <c r="C128" s="27" t="s">
        <v>313</v>
      </c>
      <c r="D128" s="28">
        <v>210009628</v>
      </c>
      <c r="E128" s="51">
        <v>45233000</v>
      </c>
      <c r="F128" s="26" t="s">
        <v>314</v>
      </c>
      <c r="G128" s="26" t="s">
        <v>315</v>
      </c>
      <c r="H128" s="27"/>
      <c r="I128" s="28" t="s">
        <v>10</v>
      </c>
      <c r="J128" s="28">
        <v>105950</v>
      </c>
      <c r="K128" s="28">
        <v>99000</v>
      </c>
      <c r="L128" s="41">
        <f t="shared" si="1"/>
        <v>6950</v>
      </c>
    </row>
    <row r="129" spans="2:12" ht="54" x14ac:dyDescent="0.35">
      <c r="B129" s="44">
        <v>121</v>
      </c>
      <c r="C129" s="27" t="s">
        <v>316</v>
      </c>
      <c r="D129" s="28">
        <v>210007439</v>
      </c>
      <c r="E129" s="51">
        <v>45233142</v>
      </c>
      <c r="F129" s="26" t="s">
        <v>317</v>
      </c>
      <c r="G129" s="26" t="s">
        <v>318</v>
      </c>
      <c r="H129" s="27"/>
      <c r="I129" s="28" t="s">
        <v>10</v>
      </c>
      <c r="J129" s="28">
        <v>20000</v>
      </c>
      <c r="K129" s="28">
        <v>20000</v>
      </c>
      <c r="L129" s="41">
        <f t="shared" si="1"/>
        <v>0</v>
      </c>
    </row>
    <row r="130" spans="2:12" ht="36" x14ac:dyDescent="0.35">
      <c r="B130" s="44">
        <v>122</v>
      </c>
      <c r="C130" s="29" t="s">
        <v>319</v>
      </c>
      <c r="D130" s="28">
        <v>210080291</v>
      </c>
      <c r="E130" s="51">
        <v>92600000</v>
      </c>
      <c r="F130" s="28" t="s">
        <v>320</v>
      </c>
      <c r="G130" s="26" t="s">
        <v>321</v>
      </c>
      <c r="H130" s="27"/>
      <c r="I130" s="28" t="s">
        <v>11</v>
      </c>
      <c r="J130" s="28">
        <v>1960</v>
      </c>
      <c r="K130" s="28">
        <v>1960</v>
      </c>
      <c r="L130" s="41">
        <f t="shared" si="1"/>
        <v>0</v>
      </c>
    </row>
    <row r="131" spans="2:12" ht="36" x14ac:dyDescent="0.35">
      <c r="B131" s="44">
        <v>123</v>
      </c>
      <c r="C131" s="27" t="s">
        <v>322</v>
      </c>
      <c r="D131" s="28">
        <v>210080972</v>
      </c>
      <c r="E131" s="51">
        <v>92400000</v>
      </c>
      <c r="F131" s="26" t="s">
        <v>323</v>
      </c>
      <c r="G131" s="26" t="s">
        <v>324</v>
      </c>
      <c r="H131" s="27"/>
      <c r="I131" s="28" t="s">
        <v>11</v>
      </c>
      <c r="J131" s="28">
        <v>900</v>
      </c>
      <c r="K131" s="28">
        <v>900</v>
      </c>
      <c r="L131" s="41">
        <f t="shared" si="1"/>
        <v>0</v>
      </c>
    </row>
    <row r="132" spans="2:12" ht="36" x14ac:dyDescent="0.35">
      <c r="B132" s="44">
        <v>124</v>
      </c>
      <c r="C132" s="27" t="s">
        <v>325</v>
      </c>
      <c r="D132" s="28">
        <v>210081397</v>
      </c>
      <c r="E132" s="51">
        <v>98300000</v>
      </c>
      <c r="F132" s="28" t="s">
        <v>326</v>
      </c>
      <c r="G132" s="26" t="s">
        <v>327</v>
      </c>
      <c r="H132" s="27"/>
      <c r="I132" s="28" t="s">
        <v>11</v>
      </c>
      <c r="J132" s="28">
        <v>650</v>
      </c>
      <c r="K132" s="28">
        <v>650</v>
      </c>
      <c r="L132" s="41">
        <f t="shared" si="1"/>
        <v>0</v>
      </c>
    </row>
    <row r="133" spans="2:12" ht="36" x14ac:dyDescent="0.35">
      <c r="B133" s="44">
        <v>125</v>
      </c>
      <c r="C133" s="27" t="s">
        <v>328</v>
      </c>
      <c r="D133" s="28">
        <v>210081862</v>
      </c>
      <c r="E133" s="51">
        <v>14200000</v>
      </c>
      <c r="F133" s="26" t="s">
        <v>329</v>
      </c>
      <c r="G133" s="26" t="s">
        <v>330</v>
      </c>
      <c r="H133" s="27"/>
      <c r="I133" s="28" t="s">
        <v>11</v>
      </c>
      <c r="J133" s="28">
        <v>19628</v>
      </c>
      <c r="K133" s="28">
        <v>19628</v>
      </c>
      <c r="L133" s="41">
        <f t="shared" si="1"/>
        <v>0</v>
      </c>
    </row>
    <row r="134" spans="2:12" ht="36" x14ac:dyDescent="0.35">
      <c r="B134" s="44">
        <v>126</v>
      </c>
      <c r="C134" s="27" t="s">
        <v>225</v>
      </c>
      <c r="D134" s="28">
        <v>210081497</v>
      </c>
      <c r="E134" s="51">
        <v>39800000</v>
      </c>
      <c r="F134" s="26" t="s">
        <v>226</v>
      </c>
      <c r="G134" s="26" t="s">
        <v>330</v>
      </c>
      <c r="H134" s="27"/>
      <c r="I134" s="28" t="s">
        <v>11</v>
      </c>
      <c r="J134" s="28">
        <v>380</v>
      </c>
      <c r="K134" s="28">
        <v>380</v>
      </c>
      <c r="L134" s="41">
        <f t="shared" si="1"/>
        <v>0</v>
      </c>
    </row>
    <row r="135" spans="2:12" ht="36" x14ac:dyDescent="0.35">
      <c r="B135" s="44">
        <v>127</v>
      </c>
      <c r="C135" s="29" t="s">
        <v>16</v>
      </c>
      <c r="D135" s="28">
        <v>210082031</v>
      </c>
      <c r="E135" s="51">
        <v>9100000</v>
      </c>
      <c r="F135" s="28" t="s">
        <v>13</v>
      </c>
      <c r="G135" s="26" t="s">
        <v>331</v>
      </c>
      <c r="H135" s="27"/>
      <c r="I135" s="28" t="s">
        <v>11</v>
      </c>
      <c r="J135" s="28">
        <v>18705</v>
      </c>
      <c r="K135" s="28">
        <v>18705</v>
      </c>
      <c r="L135" s="41">
        <f t="shared" si="1"/>
        <v>0</v>
      </c>
    </row>
    <row r="136" spans="2:12" ht="36" x14ac:dyDescent="0.35">
      <c r="B136" s="44">
        <v>128</v>
      </c>
      <c r="C136" s="29" t="s">
        <v>332</v>
      </c>
      <c r="D136" s="28">
        <v>210082582</v>
      </c>
      <c r="E136" s="51">
        <v>79995100</v>
      </c>
      <c r="F136" s="28" t="s">
        <v>38</v>
      </c>
      <c r="G136" s="26" t="s">
        <v>333</v>
      </c>
      <c r="H136" s="27"/>
      <c r="I136" s="28" t="s">
        <v>11</v>
      </c>
      <c r="J136" s="28">
        <v>2316.1</v>
      </c>
      <c r="K136" s="28">
        <v>2316.1</v>
      </c>
      <c r="L136" s="41">
        <f t="shared" si="1"/>
        <v>0</v>
      </c>
    </row>
    <row r="137" spans="2:12" ht="36" x14ac:dyDescent="0.35">
      <c r="B137" s="44">
        <v>129</v>
      </c>
      <c r="C137" s="27" t="s">
        <v>334</v>
      </c>
      <c r="D137" s="28">
        <v>210083468</v>
      </c>
      <c r="E137" s="51">
        <v>18412000</v>
      </c>
      <c r="F137" s="26" t="s">
        <v>335</v>
      </c>
      <c r="G137" s="26" t="s">
        <v>336</v>
      </c>
      <c r="H137" s="27"/>
      <c r="I137" s="28" t="s">
        <v>11</v>
      </c>
      <c r="J137" s="28">
        <v>744</v>
      </c>
      <c r="K137" s="28">
        <v>744</v>
      </c>
      <c r="L137" s="41">
        <f t="shared" si="1"/>
        <v>0</v>
      </c>
    </row>
    <row r="138" spans="2:12" ht="54" x14ac:dyDescent="0.35">
      <c r="B138" s="44">
        <v>130</v>
      </c>
      <c r="C138" s="27" t="s">
        <v>156</v>
      </c>
      <c r="D138" s="28">
        <v>210083787</v>
      </c>
      <c r="E138" s="51">
        <v>44800000</v>
      </c>
      <c r="F138" s="26" t="s">
        <v>337</v>
      </c>
      <c r="G138" s="26" t="s">
        <v>338</v>
      </c>
      <c r="H138" s="27"/>
      <c r="I138" s="28" t="s">
        <v>11</v>
      </c>
      <c r="J138" s="28">
        <v>647.1</v>
      </c>
      <c r="K138" s="28">
        <v>647.1</v>
      </c>
      <c r="L138" s="41">
        <f t="shared" si="1"/>
        <v>0</v>
      </c>
    </row>
    <row r="139" spans="2:12" ht="36" x14ac:dyDescent="0.35">
      <c r="B139" s="44">
        <v>131</v>
      </c>
      <c r="C139" s="27" t="s">
        <v>339</v>
      </c>
      <c r="D139" s="28">
        <v>210085797</v>
      </c>
      <c r="E139" s="51">
        <v>50711000</v>
      </c>
      <c r="F139" s="28" t="s">
        <v>340</v>
      </c>
      <c r="G139" s="26" t="s">
        <v>341</v>
      </c>
      <c r="H139" s="27"/>
      <c r="I139" s="28" t="s">
        <v>11</v>
      </c>
      <c r="J139" s="28">
        <v>190</v>
      </c>
      <c r="K139" s="28">
        <v>190</v>
      </c>
      <c r="L139" s="41">
        <f t="shared" si="1"/>
        <v>0</v>
      </c>
    </row>
    <row r="140" spans="2:12" ht="36" x14ac:dyDescent="0.35">
      <c r="B140" s="44">
        <v>132</v>
      </c>
      <c r="C140" s="27" t="s">
        <v>116</v>
      </c>
      <c r="D140" s="28">
        <v>210083884</v>
      </c>
      <c r="E140" s="51">
        <v>39294100</v>
      </c>
      <c r="F140" s="28" t="s">
        <v>342</v>
      </c>
      <c r="G140" s="26" t="s">
        <v>336</v>
      </c>
      <c r="H140" s="27"/>
      <c r="I140" s="28" t="s">
        <v>11</v>
      </c>
      <c r="J140" s="28">
        <v>1040</v>
      </c>
      <c r="K140" s="28">
        <v>1040</v>
      </c>
      <c r="L140" s="41">
        <f t="shared" ref="L140:L165" si="2">J140-K140</f>
        <v>0</v>
      </c>
    </row>
    <row r="141" spans="2:12" ht="36" x14ac:dyDescent="0.35">
      <c r="B141" s="44">
        <v>133</v>
      </c>
      <c r="C141" s="29" t="s">
        <v>140</v>
      </c>
      <c r="D141" s="28">
        <v>210085794</v>
      </c>
      <c r="E141" s="51">
        <v>9100000</v>
      </c>
      <c r="F141" s="28" t="s">
        <v>13</v>
      </c>
      <c r="G141" s="26" t="s">
        <v>343</v>
      </c>
      <c r="H141" s="27"/>
      <c r="I141" s="28" t="s">
        <v>11</v>
      </c>
      <c r="J141" s="28">
        <v>242</v>
      </c>
      <c r="K141" s="28">
        <v>242</v>
      </c>
      <c r="L141" s="41">
        <f t="shared" si="2"/>
        <v>0</v>
      </c>
    </row>
    <row r="142" spans="2:12" ht="36" x14ac:dyDescent="0.35">
      <c r="B142" s="44">
        <v>134</v>
      </c>
      <c r="C142" s="27" t="s">
        <v>313</v>
      </c>
      <c r="D142" s="28">
        <v>210009626</v>
      </c>
      <c r="E142" s="51">
        <v>45233000</v>
      </c>
      <c r="F142" s="26" t="s">
        <v>386</v>
      </c>
      <c r="G142" s="26" t="s">
        <v>344</v>
      </c>
      <c r="H142" s="27"/>
      <c r="I142" s="28" t="s">
        <v>10</v>
      </c>
      <c r="J142" s="28">
        <v>352925</v>
      </c>
      <c r="K142" s="28">
        <v>322000</v>
      </c>
      <c r="L142" s="41">
        <f t="shared" si="2"/>
        <v>30925</v>
      </c>
    </row>
    <row r="143" spans="2:12" ht="36" x14ac:dyDescent="0.35">
      <c r="B143" s="44">
        <v>135</v>
      </c>
      <c r="C143" s="27" t="s">
        <v>164</v>
      </c>
      <c r="D143" s="28">
        <v>210010948</v>
      </c>
      <c r="E143" s="51">
        <v>45400000</v>
      </c>
      <c r="F143" s="26" t="s">
        <v>345</v>
      </c>
      <c r="G143" s="26" t="s">
        <v>346</v>
      </c>
      <c r="H143" s="27"/>
      <c r="I143" s="28" t="s">
        <v>10</v>
      </c>
      <c r="J143" s="28">
        <v>52315</v>
      </c>
      <c r="K143" s="28">
        <v>41300</v>
      </c>
      <c r="L143" s="41">
        <f t="shared" si="2"/>
        <v>11015</v>
      </c>
    </row>
    <row r="144" spans="2:12" ht="36" x14ac:dyDescent="0.35">
      <c r="B144" s="44">
        <v>136</v>
      </c>
      <c r="C144" s="27" t="s">
        <v>586</v>
      </c>
      <c r="D144" s="28">
        <v>210086345</v>
      </c>
      <c r="E144" s="51">
        <v>14200000</v>
      </c>
      <c r="F144" s="26" t="s">
        <v>425</v>
      </c>
      <c r="G144" s="26" t="s">
        <v>588</v>
      </c>
      <c r="H144" s="27"/>
      <c r="I144" s="28" t="s">
        <v>11</v>
      </c>
      <c r="J144" s="28">
        <v>3559</v>
      </c>
      <c r="K144" s="28">
        <v>3559</v>
      </c>
      <c r="L144" s="41">
        <f t="shared" si="2"/>
        <v>0</v>
      </c>
    </row>
    <row r="145" spans="2:12" ht="36" x14ac:dyDescent="0.35">
      <c r="B145" s="44">
        <v>137</v>
      </c>
      <c r="C145" s="27" t="s">
        <v>164</v>
      </c>
      <c r="D145" s="28">
        <v>210010947</v>
      </c>
      <c r="E145" s="51">
        <v>45400000</v>
      </c>
      <c r="F145" s="26" t="s">
        <v>345</v>
      </c>
      <c r="G145" s="26" t="s">
        <v>587</v>
      </c>
      <c r="H145" s="27"/>
      <c r="I145" s="28" t="s">
        <v>10</v>
      </c>
      <c r="J145" s="28">
        <v>49291</v>
      </c>
      <c r="K145" s="28">
        <v>39433</v>
      </c>
      <c r="L145" s="41">
        <f t="shared" ref="L145" si="3">J145-K145</f>
        <v>9858</v>
      </c>
    </row>
    <row r="146" spans="2:12" ht="72" x14ac:dyDescent="0.35">
      <c r="B146" s="44">
        <v>138</v>
      </c>
      <c r="C146" s="27" t="s">
        <v>347</v>
      </c>
      <c r="D146" s="28">
        <v>210009929</v>
      </c>
      <c r="E146" s="51">
        <v>45233000</v>
      </c>
      <c r="F146" s="26" t="s">
        <v>385</v>
      </c>
      <c r="G146" s="26" t="s">
        <v>348</v>
      </c>
      <c r="H146" s="27"/>
      <c r="I146" s="28" t="s">
        <v>10</v>
      </c>
      <c r="J146" s="28">
        <v>340915</v>
      </c>
      <c r="K146" s="28">
        <v>272733</v>
      </c>
      <c r="L146" s="41">
        <f t="shared" si="2"/>
        <v>68182</v>
      </c>
    </row>
    <row r="147" spans="2:12" ht="36" x14ac:dyDescent="0.35">
      <c r="B147" s="44">
        <v>139</v>
      </c>
      <c r="C147" s="29" t="s">
        <v>37</v>
      </c>
      <c r="D147" s="28">
        <v>210088773</v>
      </c>
      <c r="E147" s="51">
        <v>44200000</v>
      </c>
      <c r="F147" s="26" t="s">
        <v>349</v>
      </c>
      <c r="G147" s="26" t="s">
        <v>350</v>
      </c>
      <c r="H147" s="27"/>
      <c r="I147" s="28" t="s">
        <v>11</v>
      </c>
      <c r="J147" s="28">
        <v>2120</v>
      </c>
      <c r="K147" s="28">
        <v>2120</v>
      </c>
      <c r="L147" s="41">
        <f t="shared" si="2"/>
        <v>0</v>
      </c>
    </row>
    <row r="148" spans="2:12" ht="36" x14ac:dyDescent="0.35">
      <c r="B148" s="44">
        <v>140</v>
      </c>
      <c r="C148" s="27" t="s">
        <v>91</v>
      </c>
      <c r="D148" s="28">
        <v>210089168</v>
      </c>
      <c r="E148" s="51">
        <v>38600000</v>
      </c>
      <c r="F148" s="28" t="s">
        <v>351</v>
      </c>
      <c r="G148" s="26" t="s">
        <v>352</v>
      </c>
      <c r="H148" s="27"/>
      <c r="I148" s="28" t="s">
        <v>11</v>
      </c>
      <c r="J148" s="28">
        <v>1680</v>
      </c>
      <c r="K148" s="28">
        <v>1680</v>
      </c>
      <c r="L148" s="41">
        <f t="shared" si="2"/>
        <v>0</v>
      </c>
    </row>
    <row r="149" spans="2:12" ht="36" x14ac:dyDescent="0.35">
      <c r="B149" s="44">
        <v>141</v>
      </c>
      <c r="C149" s="27" t="s">
        <v>91</v>
      </c>
      <c r="D149" s="28">
        <v>210088899</v>
      </c>
      <c r="E149" s="51">
        <v>50300000</v>
      </c>
      <c r="F149" s="28" t="s">
        <v>353</v>
      </c>
      <c r="G149" s="26" t="s">
        <v>354</v>
      </c>
      <c r="H149" s="27"/>
      <c r="I149" s="28" t="s">
        <v>11</v>
      </c>
      <c r="J149" s="28">
        <v>400</v>
      </c>
      <c r="K149" s="28">
        <v>400</v>
      </c>
      <c r="L149" s="41">
        <f t="shared" si="2"/>
        <v>0</v>
      </c>
    </row>
    <row r="150" spans="2:12" ht="36" x14ac:dyDescent="0.35">
      <c r="B150" s="44">
        <v>142</v>
      </c>
      <c r="C150" s="27" t="s">
        <v>91</v>
      </c>
      <c r="D150" s="28">
        <v>210090129</v>
      </c>
      <c r="E150" s="51">
        <v>38500000</v>
      </c>
      <c r="F150" s="28" t="s">
        <v>355</v>
      </c>
      <c r="G150" s="26" t="s">
        <v>356</v>
      </c>
      <c r="H150" s="27"/>
      <c r="I150" s="28" t="s">
        <v>11</v>
      </c>
      <c r="J150" s="28">
        <v>600</v>
      </c>
      <c r="K150" s="28">
        <v>600</v>
      </c>
      <c r="L150" s="41">
        <f t="shared" si="2"/>
        <v>0</v>
      </c>
    </row>
    <row r="151" spans="2:12" ht="36" x14ac:dyDescent="0.35">
      <c r="B151" s="44">
        <v>143</v>
      </c>
      <c r="C151" s="27" t="s">
        <v>233</v>
      </c>
      <c r="D151" s="28">
        <v>2100112230</v>
      </c>
      <c r="E151" s="51">
        <v>441300000</v>
      </c>
      <c r="F151" s="26" t="s">
        <v>357</v>
      </c>
      <c r="G151" s="26" t="s">
        <v>358</v>
      </c>
      <c r="H151" s="27"/>
      <c r="I151" s="28" t="s">
        <v>10</v>
      </c>
      <c r="J151" s="28">
        <v>6623</v>
      </c>
      <c r="K151" s="28">
        <v>6623</v>
      </c>
      <c r="L151" s="41">
        <f t="shared" si="2"/>
        <v>0</v>
      </c>
    </row>
    <row r="152" spans="2:12" ht="36" x14ac:dyDescent="0.35">
      <c r="B152" s="44">
        <v>144</v>
      </c>
      <c r="C152" s="27" t="s">
        <v>359</v>
      </c>
      <c r="D152" s="28">
        <v>210090128</v>
      </c>
      <c r="E152" s="51">
        <v>44160000</v>
      </c>
      <c r="F152" s="26" t="s">
        <v>590</v>
      </c>
      <c r="G152" s="26" t="s">
        <v>360</v>
      </c>
      <c r="H152" s="27"/>
      <c r="I152" s="28" t="s">
        <v>32</v>
      </c>
      <c r="J152" s="28">
        <v>15400</v>
      </c>
      <c r="K152" s="28">
        <v>15400</v>
      </c>
      <c r="L152" s="41">
        <f t="shared" si="2"/>
        <v>0</v>
      </c>
    </row>
    <row r="153" spans="2:12" ht="36" x14ac:dyDescent="0.35">
      <c r="B153" s="44">
        <v>145</v>
      </c>
      <c r="C153" s="27" t="s">
        <v>144</v>
      </c>
      <c r="D153" s="28">
        <v>210089700</v>
      </c>
      <c r="E153" s="51">
        <v>3100000</v>
      </c>
      <c r="F153" s="28" t="s">
        <v>361</v>
      </c>
      <c r="G153" s="26" t="s">
        <v>362</v>
      </c>
      <c r="H153" s="27"/>
      <c r="I153" s="28" t="s">
        <v>11</v>
      </c>
      <c r="J153" s="28">
        <v>160</v>
      </c>
      <c r="K153" s="28">
        <v>160</v>
      </c>
      <c r="L153" s="41">
        <f t="shared" si="2"/>
        <v>0</v>
      </c>
    </row>
    <row r="154" spans="2:12" ht="36" x14ac:dyDescent="0.35">
      <c r="B154" s="44">
        <v>146</v>
      </c>
      <c r="C154" s="27" t="s">
        <v>364</v>
      </c>
      <c r="D154" s="28">
        <v>210092025</v>
      </c>
      <c r="E154" s="51">
        <v>31600000</v>
      </c>
      <c r="F154" s="26" t="s">
        <v>365</v>
      </c>
      <c r="G154" s="26" t="s">
        <v>366</v>
      </c>
      <c r="H154" s="27"/>
      <c r="I154" s="28" t="s">
        <v>11</v>
      </c>
      <c r="J154" s="28">
        <v>200</v>
      </c>
      <c r="K154" s="28">
        <v>200</v>
      </c>
      <c r="L154" s="28">
        <f t="shared" si="2"/>
        <v>0</v>
      </c>
    </row>
    <row r="155" spans="2:12" ht="54" x14ac:dyDescent="0.35">
      <c r="B155" s="44">
        <v>147</v>
      </c>
      <c r="C155" s="29" t="s">
        <v>367</v>
      </c>
      <c r="D155" s="28">
        <v>210009928</v>
      </c>
      <c r="E155" s="51">
        <v>45233000</v>
      </c>
      <c r="F155" s="26" t="s">
        <v>384</v>
      </c>
      <c r="G155" s="26" t="s">
        <v>368</v>
      </c>
      <c r="H155" s="27"/>
      <c r="I155" s="28" t="s">
        <v>10</v>
      </c>
      <c r="J155" s="28">
        <v>653168</v>
      </c>
      <c r="K155" s="28">
        <v>575000</v>
      </c>
      <c r="L155" s="28">
        <f t="shared" si="2"/>
        <v>78168</v>
      </c>
    </row>
    <row r="156" spans="2:12" ht="126" x14ac:dyDescent="0.35">
      <c r="B156" s="44">
        <v>148</v>
      </c>
      <c r="C156" s="27" t="s">
        <v>369</v>
      </c>
      <c r="D156" s="28">
        <v>210092438</v>
      </c>
      <c r="E156" s="51">
        <v>71300000</v>
      </c>
      <c r="F156" s="26" t="s">
        <v>370</v>
      </c>
      <c r="G156" s="26" t="s">
        <v>371</v>
      </c>
      <c r="H156" s="27"/>
      <c r="I156" s="28" t="s">
        <v>11</v>
      </c>
      <c r="J156" s="28">
        <v>300</v>
      </c>
      <c r="K156" s="28">
        <v>300</v>
      </c>
      <c r="L156" s="28">
        <f t="shared" si="2"/>
        <v>0</v>
      </c>
    </row>
    <row r="157" spans="2:12" ht="36" x14ac:dyDescent="0.35">
      <c r="B157" s="44">
        <v>149</v>
      </c>
      <c r="C157" s="27" t="s">
        <v>110</v>
      </c>
      <c r="D157" s="28">
        <v>210092696</v>
      </c>
      <c r="E157" s="51">
        <v>15980000</v>
      </c>
      <c r="F157" s="26" t="s">
        <v>372</v>
      </c>
      <c r="G157" s="26" t="s">
        <v>373</v>
      </c>
      <c r="H157" s="27"/>
      <c r="I157" s="28" t="s">
        <v>11</v>
      </c>
      <c r="J157" s="28">
        <v>703.6</v>
      </c>
      <c r="K157" s="28">
        <v>703.6</v>
      </c>
      <c r="L157" s="28">
        <f t="shared" si="2"/>
        <v>0</v>
      </c>
    </row>
    <row r="158" spans="2:12" ht="54" x14ac:dyDescent="0.35">
      <c r="B158" s="44">
        <v>150</v>
      </c>
      <c r="C158" s="27" t="s">
        <v>233</v>
      </c>
      <c r="D158" s="28">
        <v>210013049</v>
      </c>
      <c r="E158" s="51">
        <v>44111200</v>
      </c>
      <c r="F158" s="26" t="s">
        <v>374</v>
      </c>
      <c r="G158" s="26" t="s">
        <v>375</v>
      </c>
      <c r="H158" s="27"/>
      <c r="I158" s="28" t="s">
        <v>10</v>
      </c>
      <c r="J158" s="28">
        <v>5873</v>
      </c>
      <c r="K158" s="28">
        <v>5872.86</v>
      </c>
      <c r="L158" s="28">
        <f t="shared" si="2"/>
        <v>0.14000000000032742</v>
      </c>
    </row>
    <row r="159" spans="2:12" ht="36" x14ac:dyDescent="0.35">
      <c r="B159" s="44">
        <v>151</v>
      </c>
      <c r="C159" s="29" t="s">
        <v>16</v>
      </c>
      <c r="D159" s="28">
        <v>210093458</v>
      </c>
      <c r="E159" s="51">
        <v>9100000</v>
      </c>
      <c r="F159" s="28" t="s">
        <v>376</v>
      </c>
      <c r="G159" s="26" t="s">
        <v>377</v>
      </c>
      <c r="H159" s="27"/>
      <c r="I159" s="28" t="s">
        <v>11</v>
      </c>
      <c r="J159" s="28">
        <v>19332</v>
      </c>
      <c r="K159" s="28">
        <v>19332</v>
      </c>
      <c r="L159" s="28">
        <f t="shared" si="2"/>
        <v>0</v>
      </c>
    </row>
    <row r="160" spans="2:12" ht="36" x14ac:dyDescent="0.35">
      <c r="B160" s="44">
        <v>152</v>
      </c>
      <c r="C160" s="27" t="s">
        <v>65</v>
      </c>
      <c r="D160" s="28" t="s">
        <v>378</v>
      </c>
      <c r="E160" s="51">
        <v>33140000</v>
      </c>
      <c r="F160" s="28" t="s">
        <v>379</v>
      </c>
      <c r="G160" s="26" t="s">
        <v>380</v>
      </c>
      <c r="H160" s="27"/>
      <c r="I160" s="28" t="s">
        <v>153</v>
      </c>
      <c r="J160" s="28">
        <v>154.5</v>
      </c>
      <c r="K160" s="28">
        <v>154.5</v>
      </c>
      <c r="L160" s="28">
        <f t="shared" si="2"/>
        <v>0</v>
      </c>
    </row>
    <row r="161" spans="2:12" ht="36" x14ac:dyDescent="0.35">
      <c r="B161" s="44">
        <v>153</v>
      </c>
      <c r="C161" s="27" t="s">
        <v>381</v>
      </c>
      <c r="D161" s="28">
        <v>210009930</v>
      </c>
      <c r="E161" s="51">
        <v>45233000</v>
      </c>
      <c r="F161" s="26" t="s">
        <v>382</v>
      </c>
      <c r="G161" s="26" t="s">
        <v>383</v>
      </c>
      <c r="H161" s="27"/>
      <c r="I161" s="28" t="s">
        <v>10</v>
      </c>
      <c r="J161" s="28">
        <v>491626</v>
      </c>
      <c r="K161" s="28">
        <v>393277</v>
      </c>
      <c r="L161" s="28">
        <f t="shared" si="2"/>
        <v>98349</v>
      </c>
    </row>
    <row r="162" spans="2:12" ht="36" x14ac:dyDescent="0.35">
      <c r="B162" s="44">
        <v>154</v>
      </c>
      <c r="C162" s="29" t="s">
        <v>387</v>
      </c>
      <c r="D162" s="28">
        <v>210095621</v>
      </c>
      <c r="E162" s="51">
        <v>22100000</v>
      </c>
      <c r="F162" s="28" t="s">
        <v>388</v>
      </c>
      <c r="G162" s="26" t="s">
        <v>389</v>
      </c>
      <c r="H162" s="27"/>
      <c r="I162" s="28" t="s">
        <v>11</v>
      </c>
      <c r="J162" s="28">
        <v>181.45</v>
      </c>
      <c r="K162" s="28">
        <v>181.45</v>
      </c>
      <c r="L162" s="28">
        <f t="shared" si="2"/>
        <v>0</v>
      </c>
    </row>
    <row r="163" spans="2:12" ht="36" x14ac:dyDescent="0.35">
      <c r="B163" s="44">
        <v>155</v>
      </c>
      <c r="C163" s="27" t="s">
        <v>110</v>
      </c>
      <c r="D163" s="28">
        <v>210095567</v>
      </c>
      <c r="E163" s="51">
        <v>33700000</v>
      </c>
      <c r="F163" s="26" t="s">
        <v>102</v>
      </c>
      <c r="G163" s="26" t="s">
        <v>390</v>
      </c>
      <c r="H163" s="27"/>
      <c r="I163" s="28" t="s">
        <v>11</v>
      </c>
      <c r="J163" s="28">
        <v>470</v>
      </c>
      <c r="K163" s="28">
        <v>470</v>
      </c>
      <c r="L163" s="28">
        <f t="shared" si="2"/>
        <v>0</v>
      </c>
    </row>
    <row r="164" spans="2:12" ht="90" x14ac:dyDescent="0.35">
      <c r="B164" s="44">
        <v>156</v>
      </c>
      <c r="C164" s="27" t="s">
        <v>233</v>
      </c>
      <c r="D164" s="28">
        <v>210013048</v>
      </c>
      <c r="E164" s="51">
        <v>45200000</v>
      </c>
      <c r="F164" s="26" t="s">
        <v>391</v>
      </c>
      <c r="G164" s="26" t="s">
        <v>389</v>
      </c>
      <c r="H164" s="27"/>
      <c r="I164" s="28" t="s">
        <v>10</v>
      </c>
      <c r="J164" s="28">
        <v>69630</v>
      </c>
      <c r="K164" s="28">
        <v>66041</v>
      </c>
      <c r="L164" s="28">
        <f t="shared" si="2"/>
        <v>3589</v>
      </c>
    </row>
    <row r="165" spans="2:12" ht="36" x14ac:dyDescent="0.35">
      <c r="B165" s="44">
        <v>157</v>
      </c>
      <c r="C165" s="27" t="s">
        <v>268</v>
      </c>
      <c r="D165" s="28">
        <v>210095576</v>
      </c>
      <c r="E165" s="51">
        <v>22100000</v>
      </c>
      <c r="F165" s="26" t="s">
        <v>269</v>
      </c>
      <c r="G165" s="26" t="s">
        <v>390</v>
      </c>
      <c r="H165" s="27"/>
      <c r="I165" s="28" t="s">
        <v>11</v>
      </c>
      <c r="J165" s="28">
        <v>150</v>
      </c>
      <c r="K165" s="28">
        <v>150</v>
      </c>
      <c r="L165" s="28">
        <f t="shared" si="2"/>
        <v>0</v>
      </c>
    </row>
    <row r="166" spans="2:12" ht="36" x14ac:dyDescent="0.35">
      <c r="B166" s="44">
        <v>158</v>
      </c>
      <c r="C166" s="27" t="s">
        <v>233</v>
      </c>
      <c r="D166" s="28">
        <v>210012656</v>
      </c>
      <c r="E166" s="51">
        <v>45233000</v>
      </c>
      <c r="F166" s="26" t="s">
        <v>392</v>
      </c>
      <c r="G166" s="26" t="s">
        <v>393</v>
      </c>
      <c r="H166" s="27"/>
      <c r="I166" s="28" t="s">
        <v>10</v>
      </c>
      <c r="J166" s="28">
        <v>301692</v>
      </c>
      <c r="K166" s="28">
        <v>301692</v>
      </c>
      <c r="L166" s="28">
        <v>0</v>
      </c>
    </row>
    <row r="167" spans="2:12" ht="72" x14ac:dyDescent="0.35">
      <c r="B167" s="44">
        <v>159</v>
      </c>
      <c r="C167" s="27" t="s">
        <v>394</v>
      </c>
      <c r="D167" s="28">
        <v>210013713</v>
      </c>
      <c r="E167" s="51">
        <v>71300000</v>
      </c>
      <c r="F167" s="26" t="s">
        <v>395</v>
      </c>
      <c r="G167" s="26" t="s">
        <v>396</v>
      </c>
      <c r="H167" s="27"/>
      <c r="I167" s="28" t="s">
        <v>10</v>
      </c>
      <c r="J167" s="28">
        <v>21000</v>
      </c>
      <c r="K167" s="28">
        <v>6000</v>
      </c>
      <c r="L167" s="28">
        <v>15000</v>
      </c>
    </row>
    <row r="168" spans="2:12" ht="36" x14ac:dyDescent="0.35">
      <c r="B168" s="44">
        <v>160</v>
      </c>
      <c r="C168" s="29" t="s">
        <v>397</v>
      </c>
      <c r="D168" s="28">
        <v>210096911</v>
      </c>
      <c r="E168" s="51">
        <v>32200000</v>
      </c>
      <c r="F168" s="26" t="s">
        <v>398</v>
      </c>
      <c r="G168" s="26" t="s">
        <v>399</v>
      </c>
      <c r="H168" s="27"/>
      <c r="I168" s="28" t="s">
        <v>11</v>
      </c>
      <c r="J168" s="28">
        <v>784</v>
      </c>
      <c r="K168" s="28">
        <v>784</v>
      </c>
      <c r="L168" s="28">
        <v>0</v>
      </c>
    </row>
    <row r="169" spans="2:12" ht="54" x14ac:dyDescent="0.35">
      <c r="B169" s="44">
        <v>161</v>
      </c>
      <c r="C169" s="27" t="s">
        <v>400</v>
      </c>
      <c r="D169" s="28">
        <v>210096910</v>
      </c>
      <c r="E169" s="51">
        <v>45200000</v>
      </c>
      <c r="F169" s="26" t="s">
        <v>401</v>
      </c>
      <c r="G169" s="26" t="s">
        <v>402</v>
      </c>
      <c r="H169" s="27"/>
      <c r="I169" s="28" t="s">
        <v>11</v>
      </c>
      <c r="J169" s="28">
        <v>8800.2999999999993</v>
      </c>
      <c r="K169" s="28">
        <v>8800.2999999999993</v>
      </c>
      <c r="L169" s="28">
        <v>0</v>
      </c>
    </row>
    <row r="170" spans="2:12" ht="36" x14ac:dyDescent="0.35">
      <c r="B170" s="44">
        <v>162</v>
      </c>
      <c r="C170" s="27" t="s">
        <v>347</v>
      </c>
      <c r="D170" s="28">
        <v>210012858</v>
      </c>
      <c r="E170" s="51">
        <v>45200000</v>
      </c>
      <c r="F170" s="26" t="s">
        <v>403</v>
      </c>
      <c r="G170" s="26" t="s">
        <v>404</v>
      </c>
      <c r="H170" s="27"/>
      <c r="I170" s="28" t="s">
        <v>10</v>
      </c>
      <c r="J170" s="28">
        <v>283563</v>
      </c>
      <c r="K170" s="28">
        <v>277889</v>
      </c>
      <c r="L170" s="28">
        <f>J170-K170</f>
        <v>5674</v>
      </c>
    </row>
    <row r="171" spans="2:12" ht="36" x14ac:dyDescent="0.35">
      <c r="B171" s="44">
        <v>163</v>
      </c>
      <c r="C171" s="27" t="s">
        <v>405</v>
      </c>
      <c r="D171" s="28">
        <v>210097284</v>
      </c>
      <c r="E171" s="56" t="s">
        <v>406</v>
      </c>
      <c r="F171" s="26" t="s">
        <v>407</v>
      </c>
      <c r="G171" s="26" t="s">
        <v>408</v>
      </c>
      <c r="H171" s="27"/>
      <c r="I171" s="28" t="s">
        <v>32</v>
      </c>
      <c r="J171" s="28">
        <v>25799</v>
      </c>
      <c r="K171" s="28">
        <v>25799</v>
      </c>
      <c r="L171" s="28">
        <f t="shared" ref="L171:L230" si="4">J171-K171</f>
        <v>0</v>
      </c>
    </row>
    <row r="172" spans="2:12" ht="36" x14ac:dyDescent="0.35">
      <c r="B172" s="44">
        <v>164</v>
      </c>
      <c r="C172" s="29" t="s">
        <v>60</v>
      </c>
      <c r="D172" s="28">
        <v>210014729</v>
      </c>
      <c r="E172" s="51">
        <v>60100000</v>
      </c>
      <c r="F172" s="26" t="s">
        <v>31</v>
      </c>
      <c r="G172" s="26" t="s">
        <v>409</v>
      </c>
      <c r="H172" s="27"/>
      <c r="I172" s="28" t="s">
        <v>10</v>
      </c>
      <c r="J172" s="28">
        <v>20000</v>
      </c>
      <c r="K172" s="28">
        <v>19999.82</v>
      </c>
      <c r="L172" s="28">
        <f t="shared" si="4"/>
        <v>0.18000000000029104</v>
      </c>
    </row>
    <row r="173" spans="2:12" ht="36" x14ac:dyDescent="0.35">
      <c r="B173" s="44">
        <v>165</v>
      </c>
      <c r="C173" s="27" t="s">
        <v>410</v>
      </c>
      <c r="D173" s="28">
        <v>210100369</v>
      </c>
      <c r="E173" s="52" t="s">
        <v>411</v>
      </c>
      <c r="F173" s="26" t="s">
        <v>412</v>
      </c>
      <c r="G173" s="26" t="s">
        <v>413</v>
      </c>
      <c r="H173" s="27"/>
      <c r="I173" s="28" t="s">
        <v>11</v>
      </c>
      <c r="J173" s="28">
        <v>1150</v>
      </c>
      <c r="K173" s="28">
        <v>1150</v>
      </c>
      <c r="L173" s="28">
        <f t="shared" si="4"/>
        <v>0</v>
      </c>
    </row>
    <row r="174" spans="2:12" ht="94.5" customHeight="1" x14ac:dyDescent="0.35">
      <c r="B174" s="44">
        <v>166</v>
      </c>
      <c r="C174" s="27" t="s">
        <v>414</v>
      </c>
      <c r="D174" s="28">
        <v>210014778</v>
      </c>
      <c r="E174" s="51">
        <v>45233142</v>
      </c>
      <c r="F174" s="46" t="s">
        <v>415</v>
      </c>
      <c r="G174" s="26" t="s">
        <v>416</v>
      </c>
      <c r="H174" s="27"/>
      <c r="I174" s="28" t="s">
        <v>10</v>
      </c>
      <c r="J174" s="28">
        <v>38166.14</v>
      </c>
      <c r="K174" s="28">
        <v>38166</v>
      </c>
      <c r="L174" s="28">
        <f t="shared" si="4"/>
        <v>0.13999999999941792</v>
      </c>
    </row>
    <row r="175" spans="2:12" ht="159.75" customHeight="1" x14ac:dyDescent="0.35">
      <c r="B175" s="44">
        <v>167</v>
      </c>
      <c r="C175" s="27" t="s">
        <v>417</v>
      </c>
      <c r="D175" s="28">
        <v>210013588</v>
      </c>
      <c r="E175" s="51">
        <v>71300000</v>
      </c>
      <c r="F175" s="46" t="s">
        <v>418</v>
      </c>
      <c r="G175" s="26" t="s">
        <v>419</v>
      </c>
      <c r="H175" s="27"/>
      <c r="I175" s="28" t="s">
        <v>10</v>
      </c>
      <c r="J175" s="28">
        <v>8400</v>
      </c>
      <c r="K175" s="28">
        <v>8400</v>
      </c>
      <c r="L175" s="28">
        <f t="shared" si="4"/>
        <v>0</v>
      </c>
    </row>
    <row r="176" spans="2:12" ht="36" x14ac:dyDescent="0.35">
      <c r="B176" s="44">
        <v>168</v>
      </c>
      <c r="C176" s="27" t="s">
        <v>91</v>
      </c>
      <c r="D176" s="28">
        <v>210099512</v>
      </c>
      <c r="E176" s="51">
        <v>50300000</v>
      </c>
      <c r="F176" s="26" t="s">
        <v>420</v>
      </c>
      <c r="G176" s="26" t="s">
        <v>421</v>
      </c>
      <c r="H176" s="27"/>
      <c r="I176" s="28" t="s">
        <v>11</v>
      </c>
      <c r="J176" s="28">
        <v>700</v>
      </c>
      <c r="K176" s="28">
        <v>700</v>
      </c>
      <c r="L176" s="28">
        <f t="shared" si="4"/>
        <v>0</v>
      </c>
    </row>
    <row r="177" spans="2:12" ht="36" x14ac:dyDescent="0.35">
      <c r="B177" s="44">
        <v>169</v>
      </c>
      <c r="C177" s="27" t="s">
        <v>422</v>
      </c>
      <c r="D177" s="28">
        <v>210100035</v>
      </c>
      <c r="E177" s="51">
        <v>44100000</v>
      </c>
      <c r="F177" s="26" t="s">
        <v>423</v>
      </c>
      <c r="G177" s="26" t="s">
        <v>424</v>
      </c>
      <c r="H177" s="27"/>
      <c r="I177" s="28" t="s">
        <v>32</v>
      </c>
      <c r="J177" s="28">
        <v>8680</v>
      </c>
      <c r="K177" s="28">
        <v>8680</v>
      </c>
      <c r="L177" s="28">
        <f t="shared" si="4"/>
        <v>0</v>
      </c>
    </row>
    <row r="178" spans="2:12" ht="36" x14ac:dyDescent="0.35">
      <c r="B178" s="44">
        <v>170</v>
      </c>
      <c r="C178" s="27" t="s">
        <v>328</v>
      </c>
      <c r="D178" s="28">
        <v>210100697</v>
      </c>
      <c r="E178" s="51">
        <v>14200000</v>
      </c>
      <c r="F178" s="26" t="s">
        <v>425</v>
      </c>
      <c r="G178" s="26" t="s">
        <v>426</v>
      </c>
      <c r="H178" s="27"/>
      <c r="I178" s="28" t="s">
        <v>427</v>
      </c>
      <c r="J178" s="28">
        <v>3450</v>
      </c>
      <c r="K178" s="28">
        <v>3450</v>
      </c>
      <c r="L178" s="28">
        <f t="shared" si="4"/>
        <v>0</v>
      </c>
    </row>
    <row r="179" spans="2:12" ht="36" x14ac:dyDescent="0.35">
      <c r="B179" s="44">
        <v>171</v>
      </c>
      <c r="C179" s="27" t="s">
        <v>428</v>
      </c>
      <c r="D179" s="28">
        <v>210000367</v>
      </c>
      <c r="E179" s="51">
        <v>33100000</v>
      </c>
      <c r="F179" s="26" t="s">
        <v>30</v>
      </c>
      <c r="G179" s="26" t="s">
        <v>429</v>
      </c>
      <c r="H179" s="27"/>
      <c r="I179" s="28" t="s">
        <v>34</v>
      </c>
      <c r="J179" s="28">
        <v>245</v>
      </c>
      <c r="K179" s="28">
        <v>245</v>
      </c>
      <c r="L179" s="28">
        <f t="shared" si="4"/>
        <v>0</v>
      </c>
    </row>
    <row r="180" spans="2:12" ht="36" x14ac:dyDescent="0.35">
      <c r="B180" s="44">
        <v>172</v>
      </c>
      <c r="C180" s="27" t="s">
        <v>430</v>
      </c>
      <c r="D180" s="28">
        <v>210015226</v>
      </c>
      <c r="E180" s="51">
        <v>44100000</v>
      </c>
      <c r="F180" s="26" t="s">
        <v>431</v>
      </c>
      <c r="G180" s="26" t="s">
        <v>432</v>
      </c>
      <c r="H180" s="27"/>
      <c r="I180" s="28" t="s">
        <v>10</v>
      </c>
      <c r="J180" s="28">
        <v>151494</v>
      </c>
      <c r="K180" s="28">
        <v>150390</v>
      </c>
      <c r="L180" s="28">
        <f t="shared" si="4"/>
        <v>1104</v>
      </c>
    </row>
    <row r="181" spans="2:12" ht="36" x14ac:dyDescent="0.35">
      <c r="B181" s="44">
        <v>173</v>
      </c>
      <c r="C181" s="27" t="s">
        <v>433</v>
      </c>
      <c r="D181" s="28">
        <v>210015213</v>
      </c>
      <c r="E181" s="51">
        <v>44100000</v>
      </c>
      <c r="F181" s="26" t="s">
        <v>434</v>
      </c>
      <c r="G181" s="26" t="s">
        <v>435</v>
      </c>
      <c r="H181" s="27"/>
      <c r="I181" s="28" t="s">
        <v>10</v>
      </c>
      <c r="J181" s="28">
        <v>42085</v>
      </c>
      <c r="K181" s="28">
        <v>41788</v>
      </c>
      <c r="L181" s="28">
        <f t="shared" si="4"/>
        <v>297</v>
      </c>
    </row>
    <row r="182" spans="2:12" ht="54" x14ac:dyDescent="0.35">
      <c r="B182" s="44">
        <v>174</v>
      </c>
      <c r="C182" s="29" t="s">
        <v>436</v>
      </c>
      <c r="D182" s="28">
        <v>210100492</v>
      </c>
      <c r="E182" s="51">
        <v>45200000</v>
      </c>
      <c r="F182" s="26" t="s">
        <v>438</v>
      </c>
      <c r="G182" s="26" t="s">
        <v>437</v>
      </c>
      <c r="H182" s="27"/>
      <c r="I182" s="28" t="s">
        <v>11</v>
      </c>
      <c r="J182" s="28">
        <v>2996.67</v>
      </c>
      <c r="K182" s="28">
        <v>2996.67</v>
      </c>
      <c r="L182" s="28">
        <f t="shared" si="4"/>
        <v>0</v>
      </c>
    </row>
    <row r="183" spans="2:12" ht="36" x14ac:dyDescent="0.35">
      <c r="B183" s="44">
        <v>175</v>
      </c>
      <c r="C183" s="29" t="s">
        <v>16</v>
      </c>
      <c r="D183" s="28">
        <v>210101822</v>
      </c>
      <c r="E183" s="56" t="s">
        <v>12</v>
      </c>
      <c r="F183" s="26" t="s">
        <v>13</v>
      </c>
      <c r="G183" s="26" t="s">
        <v>439</v>
      </c>
      <c r="H183" s="27"/>
      <c r="I183" s="28" t="s">
        <v>11</v>
      </c>
      <c r="J183" s="28">
        <v>19892.5</v>
      </c>
      <c r="K183" s="28">
        <v>19892.5</v>
      </c>
      <c r="L183" s="28">
        <f t="shared" si="4"/>
        <v>0</v>
      </c>
    </row>
    <row r="184" spans="2:12" ht="36" x14ac:dyDescent="0.35">
      <c r="B184" s="44">
        <v>176</v>
      </c>
      <c r="C184" s="27" t="s">
        <v>394</v>
      </c>
      <c r="D184" s="28">
        <v>210015115</v>
      </c>
      <c r="E184" s="51">
        <v>71300000</v>
      </c>
      <c r="F184" s="26" t="s">
        <v>165</v>
      </c>
      <c r="G184" s="26" t="s">
        <v>440</v>
      </c>
      <c r="H184" s="27"/>
      <c r="I184" s="28" t="s">
        <v>10</v>
      </c>
      <c r="J184" s="28">
        <v>30000</v>
      </c>
      <c r="K184" s="28">
        <v>13000</v>
      </c>
      <c r="L184" s="28">
        <f t="shared" si="4"/>
        <v>17000</v>
      </c>
    </row>
    <row r="185" spans="2:12" ht="116.25" x14ac:dyDescent="0.35">
      <c r="B185" s="44">
        <v>177</v>
      </c>
      <c r="C185" s="27" t="s">
        <v>441</v>
      </c>
      <c r="D185" s="28">
        <v>210014780</v>
      </c>
      <c r="E185" s="51">
        <v>45400000</v>
      </c>
      <c r="F185" s="46" t="s">
        <v>442</v>
      </c>
      <c r="G185" s="26" t="s">
        <v>443</v>
      </c>
      <c r="H185" s="27"/>
      <c r="I185" s="28" t="s">
        <v>10</v>
      </c>
      <c r="J185" s="28">
        <v>93411.19</v>
      </c>
      <c r="K185" s="28">
        <v>74729.399999999994</v>
      </c>
      <c r="L185" s="28">
        <f t="shared" si="4"/>
        <v>18681.790000000008</v>
      </c>
    </row>
    <row r="186" spans="2:12" ht="36" x14ac:dyDescent="0.35">
      <c r="B186" s="44">
        <v>178</v>
      </c>
      <c r="C186" s="27" t="s">
        <v>444</v>
      </c>
      <c r="D186" s="28">
        <v>210103955</v>
      </c>
      <c r="E186" s="51">
        <v>22100000</v>
      </c>
      <c r="F186" s="26" t="s">
        <v>445</v>
      </c>
      <c r="G186" s="26" t="s">
        <v>446</v>
      </c>
      <c r="H186" s="27"/>
      <c r="I186" s="28" t="s">
        <v>11</v>
      </c>
      <c r="J186" s="28">
        <v>1000</v>
      </c>
      <c r="K186" s="28">
        <v>1000</v>
      </c>
      <c r="L186" s="28">
        <f t="shared" si="4"/>
        <v>0</v>
      </c>
    </row>
    <row r="187" spans="2:12" ht="36" x14ac:dyDescent="0.35">
      <c r="B187" s="44">
        <v>179</v>
      </c>
      <c r="C187" s="27" t="s">
        <v>202</v>
      </c>
      <c r="D187" s="28">
        <v>210104951</v>
      </c>
      <c r="E187" s="51">
        <v>44611500</v>
      </c>
      <c r="F187" s="26" t="s">
        <v>447</v>
      </c>
      <c r="G187" s="26" t="s">
        <v>448</v>
      </c>
      <c r="H187" s="27"/>
      <c r="I187" s="28" t="s">
        <v>11</v>
      </c>
      <c r="J187" s="28">
        <v>1380</v>
      </c>
      <c r="K187" s="28">
        <v>1380</v>
      </c>
      <c r="L187" s="28">
        <f t="shared" si="4"/>
        <v>0</v>
      </c>
    </row>
    <row r="188" spans="2:12" ht="36" x14ac:dyDescent="0.35">
      <c r="B188" s="44">
        <v>180</v>
      </c>
      <c r="C188" s="27" t="s">
        <v>325</v>
      </c>
      <c r="D188" s="28">
        <v>210103749</v>
      </c>
      <c r="E188" s="51">
        <v>98300000</v>
      </c>
      <c r="F188" s="26" t="s">
        <v>326</v>
      </c>
      <c r="G188" s="26" t="s">
        <v>449</v>
      </c>
      <c r="H188" s="27"/>
      <c r="I188" s="28" t="s">
        <v>11</v>
      </c>
      <c r="J188" s="28">
        <v>300</v>
      </c>
      <c r="K188" s="28">
        <v>300</v>
      </c>
      <c r="L188" s="28">
        <f t="shared" si="4"/>
        <v>0</v>
      </c>
    </row>
    <row r="189" spans="2:12" ht="45" x14ac:dyDescent="0.35">
      <c r="B189" s="44">
        <v>181</v>
      </c>
      <c r="C189" s="47" t="s">
        <v>450</v>
      </c>
      <c r="D189" s="28">
        <v>210105019</v>
      </c>
      <c r="E189" s="51">
        <v>44161500</v>
      </c>
      <c r="F189" s="26" t="s">
        <v>451</v>
      </c>
      <c r="G189" s="26" t="s">
        <v>452</v>
      </c>
      <c r="H189" s="27"/>
      <c r="I189" s="28" t="s">
        <v>11</v>
      </c>
      <c r="J189" s="28">
        <v>60.5</v>
      </c>
      <c r="K189" s="28">
        <v>60.5</v>
      </c>
      <c r="L189" s="28">
        <f t="shared" si="4"/>
        <v>0</v>
      </c>
    </row>
    <row r="190" spans="2:12" ht="87.75" x14ac:dyDescent="0.35">
      <c r="B190" s="44">
        <v>182</v>
      </c>
      <c r="C190" s="27" t="s">
        <v>453</v>
      </c>
      <c r="D190" s="28">
        <v>210017257</v>
      </c>
      <c r="E190" s="51">
        <v>38500000</v>
      </c>
      <c r="F190" s="46" t="s">
        <v>454</v>
      </c>
      <c r="G190" s="26" t="s">
        <v>455</v>
      </c>
      <c r="H190" s="27"/>
      <c r="I190" s="28" t="s">
        <v>10</v>
      </c>
      <c r="J190" s="28">
        <v>20000</v>
      </c>
      <c r="K190" s="28">
        <v>20000</v>
      </c>
      <c r="L190" s="28">
        <f t="shared" si="4"/>
        <v>0</v>
      </c>
    </row>
    <row r="191" spans="2:12" ht="36" x14ac:dyDescent="0.35">
      <c r="B191" s="44">
        <v>183</v>
      </c>
      <c r="C191" s="47" t="s">
        <v>456</v>
      </c>
      <c r="D191" s="28">
        <v>210106436</v>
      </c>
      <c r="E191" s="51">
        <v>80500000</v>
      </c>
      <c r="F191" s="26" t="s">
        <v>457</v>
      </c>
      <c r="G191" s="26" t="s">
        <v>458</v>
      </c>
      <c r="H191" s="27"/>
      <c r="I191" s="28" t="s">
        <v>11</v>
      </c>
      <c r="J191" s="28">
        <v>800</v>
      </c>
      <c r="K191" s="28">
        <v>800</v>
      </c>
      <c r="L191" s="28">
        <f t="shared" si="4"/>
        <v>0</v>
      </c>
    </row>
    <row r="192" spans="2:12" ht="36" x14ac:dyDescent="0.35">
      <c r="B192" s="44">
        <v>184</v>
      </c>
      <c r="C192" s="27" t="s">
        <v>459</v>
      </c>
      <c r="D192" s="28">
        <v>210106934</v>
      </c>
      <c r="E192" s="51">
        <v>22100000</v>
      </c>
      <c r="F192" s="26" t="s">
        <v>460</v>
      </c>
      <c r="G192" s="26" t="s">
        <v>461</v>
      </c>
      <c r="H192" s="27"/>
      <c r="I192" s="28" t="s">
        <v>11</v>
      </c>
      <c r="J192" s="28">
        <v>615</v>
      </c>
      <c r="K192" s="28">
        <v>615</v>
      </c>
      <c r="L192" s="28">
        <f t="shared" si="4"/>
        <v>0</v>
      </c>
    </row>
    <row r="193" spans="2:12" ht="72" x14ac:dyDescent="0.35">
      <c r="B193" s="44">
        <v>185</v>
      </c>
      <c r="C193" s="29" t="s">
        <v>462</v>
      </c>
      <c r="D193" s="28">
        <v>210107415</v>
      </c>
      <c r="E193" s="51">
        <v>71300000</v>
      </c>
      <c r="F193" s="26" t="s">
        <v>463</v>
      </c>
      <c r="G193" s="26" t="s">
        <v>464</v>
      </c>
      <c r="H193" s="27"/>
      <c r="I193" s="28" t="s">
        <v>32</v>
      </c>
      <c r="J193" s="28">
        <v>2400</v>
      </c>
      <c r="K193" s="28">
        <v>2400</v>
      </c>
      <c r="L193" s="28">
        <f t="shared" si="4"/>
        <v>0</v>
      </c>
    </row>
    <row r="194" spans="2:12" ht="36" x14ac:dyDescent="0.35">
      <c r="B194" s="44">
        <v>186</v>
      </c>
      <c r="C194" s="27" t="s">
        <v>233</v>
      </c>
      <c r="D194" s="28">
        <v>210017536</v>
      </c>
      <c r="E194" s="51">
        <v>44100000</v>
      </c>
      <c r="F194" s="26" t="s">
        <v>465</v>
      </c>
      <c r="G194" s="26" t="s">
        <v>466</v>
      </c>
      <c r="H194" s="27"/>
      <c r="I194" s="28" t="s">
        <v>10</v>
      </c>
      <c r="J194" s="28">
        <v>52883</v>
      </c>
      <c r="K194" s="28">
        <v>49941</v>
      </c>
      <c r="L194" s="28">
        <f t="shared" si="4"/>
        <v>2942</v>
      </c>
    </row>
    <row r="195" spans="2:12" ht="36" x14ac:dyDescent="0.35">
      <c r="B195" s="44">
        <v>187</v>
      </c>
      <c r="C195" s="27" t="s">
        <v>467</v>
      </c>
      <c r="D195" s="28">
        <v>210017092</v>
      </c>
      <c r="E195" s="51">
        <v>31500000</v>
      </c>
      <c r="F195" s="26" t="s">
        <v>470</v>
      </c>
      <c r="G195" s="26" t="s">
        <v>468</v>
      </c>
      <c r="H195" s="27"/>
      <c r="I195" s="28" t="s">
        <v>10</v>
      </c>
      <c r="J195" s="28">
        <v>9300</v>
      </c>
      <c r="K195" s="28">
        <v>8231</v>
      </c>
      <c r="L195" s="28">
        <f t="shared" si="4"/>
        <v>1069</v>
      </c>
    </row>
    <row r="196" spans="2:12" ht="36" x14ac:dyDescent="0.35">
      <c r="B196" s="44">
        <v>188</v>
      </c>
      <c r="C196" s="27" t="s">
        <v>469</v>
      </c>
      <c r="D196" s="28">
        <v>210017145</v>
      </c>
      <c r="E196" s="51">
        <v>44300000</v>
      </c>
      <c r="F196" s="26" t="s">
        <v>471</v>
      </c>
      <c r="G196" s="26" t="s">
        <v>472</v>
      </c>
      <c r="H196" s="27"/>
      <c r="I196" s="28" t="s">
        <v>10</v>
      </c>
      <c r="J196" s="28">
        <v>5425</v>
      </c>
      <c r="K196" s="28">
        <v>4834</v>
      </c>
      <c r="L196" s="28">
        <f t="shared" si="4"/>
        <v>591</v>
      </c>
    </row>
    <row r="197" spans="2:12" ht="87.75" x14ac:dyDescent="0.35">
      <c r="B197" s="44">
        <v>189</v>
      </c>
      <c r="C197" s="27" t="s">
        <v>233</v>
      </c>
      <c r="D197" s="28">
        <v>210017259</v>
      </c>
      <c r="E197" s="51">
        <v>44100000</v>
      </c>
      <c r="F197" s="46" t="s">
        <v>473</v>
      </c>
      <c r="G197" s="26" t="s">
        <v>474</v>
      </c>
      <c r="H197" s="27"/>
      <c r="I197" s="28" t="s">
        <v>10</v>
      </c>
      <c r="J197" s="28">
        <v>7520</v>
      </c>
      <c r="K197" s="28">
        <v>7364</v>
      </c>
      <c r="L197" s="28">
        <f t="shared" si="4"/>
        <v>156</v>
      </c>
    </row>
    <row r="198" spans="2:12" ht="36" x14ac:dyDescent="0.35">
      <c r="B198" s="44">
        <v>190</v>
      </c>
      <c r="C198" s="27" t="s">
        <v>433</v>
      </c>
      <c r="D198" s="28">
        <v>210017354</v>
      </c>
      <c r="E198" s="51">
        <v>44100000</v>
      </c>
      <c r="F198" s="26" t="s">
        <v>434</v>
      </c>
      <c r="G198" s="26" t="s">
        <v>475</v>
      </c>
      <c r="H198" s="27"/>
      <c r="I198" s="28" t="s">
        <v>10</v>
      </c>
      <c r="J198" s="28">
        <v>82390</v>
      </c>
      <c r="K198" s="28">
        <v>77843</v>
      </c>
      <c r="L198" s="28">
        <f t="shared" si="4"/>
        <v>4547</v>
      </c>
    </row>
    <row r="199" spans="2:12" ht="59.25" x14ac:dyDescent="0.35">
      <c r="B199" s="44">
        <v>191</v>
      </c>
      <c r="C199" s="27" t="s">
        <v>476</v>
      </c>
      <c r="D199" s="28">
        <v>210017609</v>
      </c>
      <c r="E199" s="51">
        <v>44100000</v>
      </c>
      <c r="F199" s="46" t="s">
        <v>478</v>
      </c>
      <c r="G199" s="26" t="s">
        <v>477</v>
      </c>
      <c r="H199" s="27"/>
      <c r="I199" s="28" t="s">
        <v>10</v>
      </c>
      <c r="J199" s="28">
        <v>27105</v>
      </c>
      <c r="K199" s="28">
        <v>26627</v>
      </c>
      <c r="L199" s="28">
        <f t="shared" si="4"/>
        <v>478</v>
      </c>
    </row>
    <row r="200" spans="2:12" ht="102" x14ac:dyDescent="0.35">
      <c r="B200" s="44">
        <v>192</v>
      </c>
      <c r="C200" s="27" t="s">
        <v>479</v>
      </c>
      <c r="D200" s="28">
        <v>210017618</v>
      </c>
      <c r="E200" s="51">
        <v>44300000</v>
      </c>
      <c r="F200" s="46" t="s">
        <v>480</v>
      </c>
      <c r="G200" s="26" t="s">
        <v>481</v>
      </c>
      <c r="H200" s="27"/>
      <c r="I200" s="28" t="s">
        <v>10</v>
      </c>
      <c r="J200" s="28">
        <v>6000</v>
      </c>
      <c r="K200" s="28">
        <v>5410</v>
      </c>
      <c r="L200" s="28">
        <f t="shared" si="4"/>
        <v>590</v>
      </c>
    </row>
    <row r="201" spans="2:12" ht="73.5" x14ac:dyDescent="0.35">
      <c r="B201" s="44">
        <v>193</v>
      </c>
      <c r="C201" s="27" t="s">
        <v>147</v>
      </c>
      <c r="D201" s="28">
        <v>210017782</v>
      </c>
      <c r="E201" s="51">
        <v>50100000</v>
      </c>
      <c r="F201" s="46" t="s">
        <v>482</v>
      </c>
      <c r="G201" s="26" t="s">
        <v>483</v>
      </c>
      <c r="H201" s="27"/>
      <c r="I201" s="28" t="s">
        <v>10</v>
      </c>
      <c r="J201" s="28">
        <v>15000</v>
      </c>
      <c r="K201" s="28">
        <v>15000</v>
      </c>
      <c r="L201" s="28">
        <f t="shared" si="4"/>
        <v>0</v>
      </c>
    </row>
    <row r="202" spans="2:12" ht="72" x14ac:dyDescent="0.35">
      <c r="B202" s="44">
        <v>194</v>
      </c>
      <c r="C202" s="27" t="s">
        <v>430</v>
      </c>
      <c r="D202" s="28">
        <v>210017990</v>
      </c>
      <c r="E202" s="51">
        <v>44100000</v>
      </c>
      <c r="F202" s="26" t="s">
        <v>484</v>
      </c>
      <c r="G202" s="26" t="s">
        <v>485</v>
      </c>
      <c r="H202" s="27"/>
      <c r="I202" s="28" t="s">
        <v>10</v>
      </c>
      <c r="J202" s="28">
        <v>10005</v>
      </c>
      <c r="K202" s="28">
        <v>10005</v>
      </c>
      <c r="L202" s="28">
        <f t="shared" si="4"/>
        <v>0</v>
      </c>
    </row>
    <row r="203" spans="2:12" ht="36" x14ac:dyDescent="0.35">
      <c r="B203" s="44">
        <v>195</v>
      </c>
      <c r="C203" s="27" t="s">
        <v>486</v>
      </c>
      <c r="D203" s="28">
        <v>210112380</v>
      </c>
      <c r="E203" s="52">
        <v>3400000</v>
      </c>
      <c r="F203" s="26" t="s">
        <v>487</v>
      </c>
      <c r="G203" s="26" t="s">
        <v>488</v>
      </c>
      <c r="H203" s="27"/>
      <c r="I203" s="28" t="s">
        <v>32</v>
      </c>
      <c r="J203" s="28">
        <v>23885.599999999999</v>
      </c>
      <c r="K203" s="28">
        <v>23885.599999999999</v>
      </c>
      <c r="L203" s="28">
        <f t="shared" si="4"/>
        <v>0</v>
      </c>
    </row>
    <row r="204" spans="2:12" ht="36" x14ac:dyDescent="0.35">
      <c r="B204" s="44">
        <v>196</v>
      </c>
      <c r="C204" s="29" t="s">
        <v>16</v>
      </c>
      <c r="D204" s="28">
        <v>210111645</v>
      </c>
      <c r="E204" s="51">
        <v>9100000</v>
      </c>
      <c r="F204" s="28" t="s">
        <v>13</v>
      </c>
      <c r="G204" s="26" t="s">
        <v>489</v>
      </c>
      <c r="H204" s="27"/>
      <c r="I204" s="28" t="s">
        <v>11</v>
      </c>
      <c r="J204" s="28">
        <v>19492.900000000001</v>
      </c>
      <c r="K204" s="28">
        <v>19492.900000000001</v>
      </c>
      <c r="L204" s="28">
        <f t="shared" si="4"/>
        <v>0</v>
      </c>
    </row>
    <row r="205" spans="2:12" ht="36" x14ac:dyDescent="0.35">
      <c r="B205" s="44">
        <v>197</v>
      </c>
      <c r="C205" s="27" t="s">
        <v>490</v>
      </c>
      <c r="D205" s="28">
        <v>210112883</v>
      </c>
      <c r="E205" s="51">
        <v>42122130</v>
      </c>
      <c r="F205" s="26" t="s">
        <v>491</v>
      </c>
      <c r="G205" s="26" t="s">
        <v>492</v>
      </c>
      <c r="H205" s="27"/>
      <c r="I205" s="28" t="s">
        <v>11</v>
      </c>
      <c r="J205" s="28">
        <v>600</v>
      </c>
      <c r="K205" s="28">
        <v>600</v>
      </c>
      <c r="L205" s="28">
        <f t="shared" si="4"/>
        <v>0</v>
      </c>
    </row>
    <row r="206" spans="2:12" ht="72" x14ac:dyDescent="0.35">
      <c r="B206" s="44">
        <v>198</v>
      </c>
      <c r="C206" s="27" t="s">
        <v>493</v>
      </c>
      <c r="D206" s="28">
        <v>210112875</v>
      </c>
      <c r="E206" s="51">
        <v>32200000</v>
      </c>
      <c r="F206" s="26" t="s">
        <v>494</v>
      </c>
      <c r="G206" s="26" t="s">
        <v>492</v>
      </c>
      <c r="H206" s="27"/>
      <c r="I206" s="28" t="s">
        <v>11</v>
      </c>
      <c r="J206" s="28">
        <v>130</v>
      </c>
      <c r="K206" s="28">
        <v>130</v>
      </c>
      <c r="L206" s="28">
        <f t="shared" si="4"/>
        <v>0</v>
      </c>
    </row>
    <row r="207" spans="2:12" ht="36" x14ac:dyDescent="0.35">
      <c r="B207" s="44">
        <v>199</v>
      </c>
      <c r="C207" s="27" t="s">
        <v>582</v>
      </c>
      <c r="D207" s="28">
        <v>210113724</v>
      </c>
      <c r="E207" s="51">
        <v>44100000</v>
      </c>
      <c r="F207" s="26" t="s">
        <v>495</v>
      </c>
      <c r="G207" s="26" t="s">
        <v>496</v>
      </c>
      <c r="H207" s="27"/>
      <c r="I207" s="28" t="s">
        <v>32</v>
      </c>
      <c r="J207" s="28">
        <v>7950</v>
      </c>
      <c r="K207" s="28">
        <v>7950</v>
      </c>
      <c r="L207" s="28">
        <f t="shared" si="4"/>
        <v>0</v>
      </c>
    </row>
    <row r="208" spans="2:12" ht="36" x14ac:dyDescent="0.35">
      <c r="B208" s="44">
        <v>200</v>
      </c>
      <c r="C208" s="27" t="s">
        <v>150</v>
      </c>
      <c r="D208" s="28" t="s">
        <v>497</v>
      </c>
      <c r="E208" s="51">
        <v>30197630</v>
      </c>
      <c r="F208" s="28" t="s">
        <v>498</v>
      </c>
      <c r="G208" s="26" t="s">
        <v>499</v>
      </c>
      <c r="H208" s="27"/>
      <c r="I208" s="28" t="s">
        <v>34</v>
      </c>
      <c r="J208" s="28">
        <v>1200</v>
      </c>
      <c r="K208" s="28">
        <v>1200</v>
      </c>
      <c r="L208" s="28">
        <f t="shared" si="4"/>
        <v>0</v>
      </c>
    </row>
    <row r="209" spans="2:12" ht="72" x14ac:dyDescent="0.35">
      <c r="B209" s="44">
        <v>201</v>
      </c>
      <c r="C209" s="27" t="s">
        <v>233</v>
      </c>
      <c r="D209" s="28">
        <v>210018859</v>
      </c>
      <c r="E209" s="51">
        <v>44100000</v>
      </c>
      <c r="F209" s="26" t="s">
        <v>500</v>
      </c>
      <c r="G209" s="26" t="s">
        <v>501</v>
      </c>
      <c r="H209" s="27"/>
      <c r="I209" s="28" t="s">
        <v>10</v>
      </c>
      <c r="J209" s="28">
        <v>4009</v>
      </c>
      <c r="K209" s="28">
        <v>3941</v>
      </c>
      <c r="L209" s="28">
        <f t="shared" si="4"/>
        <v>68</v>
      </c>
    </row>
    <row r="210" spans="2:12" ht="36" x14ac:dyDescent="0.35">
      <c r="B210" s="44">
        <v>202</v>
      </c>
      <c r="C210" s="27" t="s">
        <v>325</v>
      </c>
      <c r="D210" s="28">
        <v>210116116</v>
      </c>
      <c r="E210" s="51">
        <v>98300000</v>
      </c>
      <c r="F210" s="28" t="s">
        <v>326</v>
      </c>
      <c r="G210" s="26" t="s">
        <v>502</v>
      </c>
      <c r="H210" s="27"/>
      <c r="I210" s="28" t="s">
        <v>11</v>
      </c>
      <c r="J210" s="28">
        <v>1100</v>
      </c>
      <c r="K210" s="28">
        <v>1100</v>
      </c>
      <c r="L210" s="28">
        <f t="shared" si="4"/>
        <v>0</v>
      </c>
    </row>
    <row r="211" spans="2:12" ht="36" x14ac:dyDescent="0.35">
      <c r="B211" s="44">
        <v>203</v>
      </c>
      <c r="C211" s="27" t="s">
        <v>503</v>
      </c>
      <c r="D211" s="28">
        <v>210000442</v>
      </c>
      <c r="E211" s="51">
        <v>34300000</v>
      </c>
      <c r="F211" s="28" t="s">
        <v>210</v>
      </c>
      <c r="G211" s="26" t="s">
        <v>504</v>
      </c>
      <c r="H211" s="27"/>
      <c r="I211" s="28" t="s">
        <v>34</v>
      </c>
      <c r="J211" s="28">
        <v>824</v>
      </c>
      <c r="K211" s="28">
        <v>824</v>
      </c>
      <c r="L211" s="28">
        <f t="shared" si="4"/>
        <v>0</v>
      </c>
    </row>
    <row r="212" spans="2:12" ht="54" x14ac:dyDescent="0.35">
      <c r="B212" s="44">
        <v>204</v>
      </c>
      <c r="C212" s="29" t="s">
        <v>450</v>
      </c>
      <c r="D212" s="28">
        <v>210120236</v>
      </c>
      <c r="E212" s="51">
        <v>44161500</v>
      </c>
      <c r="F212" s="26" t="s">
        <v>505</v>
      </c>
      <c r="G212" s="26" t="s">
        <v>506</v>
      </c>
      <c r="H212" s="27"/>
      <c r="I212" s="28" t="s">
        <v>11</v>
      </c>
      <c r="J212" s="28">
        <v>221</v>
      </c>
      <c r="K212" s="28">
        <v>221</v>
      </c>
      <c r="L212" s="28">
        <f t="shared" si="4"/>
        <v>0</v>
      </c>
    </row>
    <row r="213" spans="2:12" ht="36" x14ac:dyDescent="0.35">
      <c r="B213" s="44">
        <v>205</v>
      </c>
      <c r="C213" s="29" t="s">
        <v>16</v>
      </c>
      <c r="D213" s="28">
        <v>21022330</v>
      </c>
      <c r="E213" s="51">
        <v>9100000</v>
      </c>
      <c r="F213" s="28" t="s">
        <v>13</v>
      </c>
      <c r="G213" s="26" t="s">
        <v>507</v>
      </c>
      <c r="H213" s="27"/>
      <c r="I213" s="28" t="s">
        <v>11</v>
      </c>
      <c r="J213" s="28">
        <v>18829.2</v>
      </c>
      <c r="K213" s="28">
        <v>18829.2</v>
      </c>
      <c r="L213" s="28">
        <f t="shared" si="4"/>
        <v>0</v>
      </c>
    </row>
    <row r="214" spans="2:12" ht="36" x14ac:dyDescent="0.35">
      <c r="B214" s="44">
        <v>206</v>
      </c>
      <c r="C214" s="29" t="s">
        <v>140</v>
      </c>
      <c r="D214" s="28">
        <v>210122919</v>
      </c>
      <c r="E214" s="51">
        <v>9100000</v>
      </c>
      <c r="F214" s="28" t="s">
        <v>508</v>
      </c>
      <c r="G214" s="26" t="s">
        <v>509</v>
      </c>
      <c r="H214" s="27"/>
      <c r="I214" s="28" t="s">
        <v>11</v>
      </c>
      <c r="J214" s="28">
        <v>139.5</v>
      </c>
      <c r="K214" s="28">
        <v>139.5</v>
      </c>
      <c r="L214" s="28">
        <f t="shared" si="4"/>
        <v>0</v>
      </c>
    </row>
    <row r="215" spans="2:12" ht="54" x14ac:dyDescent="0.35">
      <c r="B215" s="44">
        <v>207</v>
      </c>
      <c r="C215" s="27" t="s">
        <v>510</v>
      </c>
      <c r="D215" s="28">
        <v>210020068</v>
      </c>
      <c r="E215" s="51">
        <v>37400000</v>
      </c>
      <c r="F215" s="26" t="s">
        <v>512</v>
      </c>
      <c r="G215" s="26" t="s">
        <v>511</v>
      </c>
      <c r="H215" s="27"/>
      <c r="I215" s="28" t="s">
        <v>10</v>
      </c>
      <c r="J215" s="28">
        <v>5600</v>
      </c>
      <c r="K215" s="28">
        <v>4800</v>
      </c>
      <c r="L215" s="28">
        <f t="shared" si="4"/>
        <v>800</v>
      </c>
    </row>
    <row r="216" spans="2:12" ht="36" x14ac:dyDescent="0.35">
      <c r="B216" s="44">
        <v>208</v>
      </c>
      <c r="C216" s="27" t="s">
        <v>156</v>
      </c>
      <c r="D216" s="28">
        <v>210123781</v>
      </c>
      <c r="E216" s="51">
        <v>39700000</v>
      </c>
      <c r="F216" s="26" t="s">
        <v>513</v>
      </c>
      <c r="G216" s="26" t="s">
        <v>514</v>
      </c>
      <c r="H216" s="27"/>
      <c r="I216" s="28" t="s">
        <v>11</v>
      </c>
      <c r="J216" s="28">
        <v>792</v>
      </c>
      <c r="K216" s="28">
        <v>792</v>
      </c>
      <c r="L216" s="28">
        <f t="shared" si="4"/>
        <v>0</v>
      </c>
    </row>
    <row r="217" spans="2:12" ht="72" x14ac:dyDescent="0.35">
      <c r="B217" s="44">
        <v>209</v>
      </c>
      <c r="C217" s="27" t="s">
        <v>18</v>
      </c>
      <c r="D217" s="28">
        <v>210123779</v>
      </c>
      <c r="E217" s="51">
        <v>44400000</v>
      </c>
      <c r="F217" s="26" t="s">
        <v>515</v>
      </c>
      <c r="G217" s="26" t="s">
        <v>516</v>
      </c>
      <c r="H217" s="27"/>
      <c r="I217" s="28" t="s">
        <v>11</v>
      </c>
      <c r="J217" s="28">
        <v>216</v>
      </c>
      <c r="K217" s="28">
        <v>216</v>
      </c>
      <c r="L217" s="28">
        <f t="shared" si="4"/>
        <v>0</v>
      </c>
    </row>
    <row r="218" spans="2:12" ht="36" x14ac:dyDescent="0.35">
      <c r="B218" s="44">
        <v>210</v>
      </c>
      <c r="C218" s="27" t="s">
        <v>517</v>
      </c>
      <c r="D218" s="28">
        <v>210124911</v>
      </c>
      <c r="E218" s="51">
        <v>39100000</v>
      </c>
      <c r="F218" s="28" t="s">
        <v>518</v>
      </c>
      <c r="G218" s="26" t="s">
        <v>519</v>
      </c>
      <c r="H218" s="27"/>
      <c r="I218" s="28" t="s">
        <v>11</v>
      </c>
      <c r="J218" s="28">
        <v>2105</v>
      </c>
      <c r="K218" s="28">
        <v>2105</v>
      </c>
      <c r="L218" s="28">
        <f t="shared" si="4"/>
        <v>0</v>
      </c>
    </row>
    <row r="219" spans="2:12" ht="54" x14ac:dyDescent="0.35">
      <c r="B219" s="44">
        <v>211</v>
      </c>
      <c r="C219" s="27" t="s">
        <v>520</v>
      </c>
      <c r="D219" s="28">
        <v>210124027</v>
      </c>
      <c r="E219" s="51">
        <v>39700000</v>
      </c>
      <c r="F219" s="26" t="s">
        <v>521</v>
      </c>
      <c r="G219" s="26" t="s">
        <v>522</v>
      </c>
      <c r="H219" s="27"/>
      <c r="I219" s="28" t="s">
        <v>11</v>
      </c>
      <c r="J219" s="28">
        <v>620</v>
      </c>
      <c r="K219" s="28">
        <v>620</v>
      </c>
      <c r="L219" s="28">
        <f t="shared" si="4"/>
        <v>0</v>
      </c>
    </row>
    <row r="220" spans="2:12" ht="54" x14ac:dyDescent="0.35">
      <c r="B220" s="44">
        <v>212</v>
      </c>
      <c r="C220" s="27" t="s">
        <v>523</v>
      </c>
      <c r="D220" s="28">
        <v>210124146</v>
      </c>
      <c r="E220" s="51">
        <v>42500000</v>
      </c>
      <c r="F220" s="26" t="s">
        <v>524</v>
      </c>
      <c r="G220" s="26" t="s">
        <v>525</v>
      </c>
      <c r="H220" s="27"/>
      <c r="I220" s="28" t="s">
        <v>11</v>
      </c>
      <c r="J220" s="28">
        <v>2458</v>
      </c>
      <c r="K220" s="28">
        <v>2458</v>
      </c>
      <c r="L220" s="28">
        <f t="shared" si="4"/>
        <v>0</v>
      </c>
    </row>
    <row r="221" spans="2:12" ht="36" x14ac:dyDescent="0.35">
      <c r="B221" s="44">
        <v>213</v>
      </c>
      <c r="C221" s="27" t="s">
        <v>107</v>
      </c>
      <c r="D221" s="28" t="s">
        <v>527</v>
      </c>
      <c r="E221" s="51">
        <v>31400000</v>
      </c>
      <c r="F221" s="28" t="s">
        <v>528</v>
      </c>
      <c r="G221" s="26" t="s">
        <v>529</v>
      </c>
      <c r="H221" s="27"/>
      <c r="I221" s="28" t="s">
        <v>153</v>
      </c>
      <c r="J221" s="28">
        <v>210</v>
      </c>
      <c r="K221" s="28">
        <v>210</v>
      </c>
      <c r="L221" s="28">
        <f t="shared" si="4"/>
        <v>0</v>
      </c>
    </row>
    <row r="222" spans="2:12" ht="36" x14ac:dyDescent="0.35">
      <c r="B222" s="44">
        <v>214</v>
      </c>
      <c r="C222" s="27" t="s">
        <v>107</v>
      </c>
      <c r="D222" s="28">
        <v>210125743</v>
      </c>
      <c r="E222" s="51">
        <v>34300000</v>
      </c>
      <c r="F222" s="28" t="s">
        <v>530</v>
      </c>
      <c r="G222" s="26" t="s">
        <v>531</v>
      </c>
      <c r="H222" s="27"/>
      <c r="I222" s="28" t="s">
        <v>11</v>
      </c>
      <c r="J222" s="28">
        <v>2532</v>
      </c>
      <c r="K222" s="28">
        <v>2532</v>
      </c>
      <c r="L222" s="28">
        <f t="shared" si="4"/>
        <v>0</v>
      </c>
    </row>
    <row r="223" spans="2:12" ht="36" x14ac:dyDescent="0.35">
      <c r="B223" s="44">
        <v>215</v>
      </c>
      <c r="C223" s="27" t="s">
        <v>532</v>
      </c>
      <c r="D223" s="28">
        <v>210126004</v>
      </c>
      <c r="E223" s="51">
        <v>44200000</v>
      </c>
      <c r="F223" s="28" t="s">
        <v>533</v>
      </c>
      <c r="G223" s="26" t="s">
        <v>534</v>
      </c>
      <c r="H223" s="27"/>
      <c r="I223" s="28" t="s">
        <v>11</v>
      </c>
      <c r="J223" s="28">
        <v>2760</v>
      </c>
      <c r="K223" s="28">
        <v>2760</v>
      </c>
      <c r="L223" s="28">
        <f t="shared" si="4"/>
        <v>0</v>
      </c>
    </row>
    <row r="224" spans="2:12" ht="36" x14ac:dyDescent="0.35">
      <c r="B224" s="44">
        <v>216</v>
      </c>
      <c r="C224" s="29" t="s">
        <v>535</v>
      </c>
      <c r="D224" s="28">
        <v>210127656</v>
      </c>
      <c r="E224" s="51">
        <v>79700000</v>
      </c>
      <c r="F224" s="28" t="s">
        <v>536</v>
      </c>
      <c r="G224" s="26" t="s">
        <v>537</v>
      </c>
      <c r="H224" s="27"/>
      <c r="I224" s="28" t="s">
        <v>11</v>
      </c>
      <c r="J224" s="28">
        <v>147</v>
      </c>
      <c r="K224" s="28">
        <v>147</v>
      </c>
      <c r="L224" s="28">
        <f t="shared" si="4"/>
        <v>0</v>
      </c>
    </row>
    <row r="225" spans="2:12" ht="36" x14ac:dyDescent="0.35">
      <c r="B225" s="44">
        <v>217</v>
      </c>
      <c r="C225" s="29" t="s">
        <v>535</v>
      </c>
      <c r="D225" s="28">
        <v>210126104</v>
      </c>
      <c r="E225" s="51">
        <v>31400000</v>
      </c>
      <c r="F225" s="28" t="s">
        <v>538</v>
      </c>
      <c r="G225" s="26" t="s">
        <v>537</v>
      </c>
      <c r="H225" s="27"/>
      <c r="I225" s="28" t="s">
        <v>11</v>
      </c>
      <c r="J225" s="28">
        <v>130.65</v>
      </c>
      <c r="K225" s="28">
        <v>130.65</v>
      </c>
      <c r="L225" s="28">
        <f t="shared" si="4"/>
        <v>0</v>
      </c>
    </row>
    <row r="226" spans="2:12" ht="36" x14ac:dyDescent="0.35">
      <c r="B226" s="44">
        <v>218</v>
      </c>
      <c r="C226" s="27" t="s">
        <v>18</v>
      </c>
      <c r="D226" s="28">
        <v>210126833</v>
      </c>
      <c r="E226" s="51">
        <v>44800000</v>
      </c>
      <c r="F226" s="28" t="s">
        <v>539</v>
      </c>
      <c r="G226" s="26" t="s">
        <v>540</v>
      </c>
      <c r="H226" s="27"/>
      <c r="I226" s="28" t="s">
        <v>11</v>
      </c>
      <c r="J226" s="28">
        <v>124.5</v>
      </c>
      <c r="K226" s="28">
        <v>124.5</v>
      </c>
      <c r="L226" s="28">
        <f t="shared" si="4"/>
        <v>0</v>
      </c>
    </row>
    <row r="227" spans="2:12" ht="36" x14ac:dyDescent="0.35">
      <c r="B227" s="44">
        <v>219</v>
      </c>
      <c r="C227" s="27" t="s">
        <v>526</v>
      </c>
      <c r="D227" s="28">
        <v>210129270</v>
      </c>
      <c r="E227" s="51">
        <v>39700000</v>
      </c>
      <c r="F227" s="28" t="s">
        <v>541</v>
      </c>
      <c r="G227" s="26" t="s">
        <v>542</v>
      </c>
      <c r="H227" s="27"/>
      <c r="I227" s="28" t="s">
        <v>11</v>
      </c>
      <c r="J227" s="28">
        <v>800</v>
      </c>
      <c r="K227" s="28">
        <v>800</v>
      </c>
      <c r="L227" s="28">
        <f t="shared" si="4"/>
        <v>0</v>
      </c>
    </row>
    <row r="228" spans="2:12" ht="36" x14ac:dyDescent="0.35">
      <c r="B228" s="44">
        <v>220</v>
      </c>
      <c r="C228" s="27" t="s">
        <v>107</v>
      </c>
      <c r="D228" s="28" t="s">
        <v>543</v>
      </c>
      <c r="E228" s="51">
        <v>34300000</v>
      </c>
      <c r="F228" s="28" t="s">
        <v>544</v>
      </c>
      <c r="G228" s="26" t="s">
        <v>545</v>
      </c>
      <c r="H228" s="27"/>
      <c r="I228" s="28" t="s">
        <v>153</v>
      </c>
      <c r="J228" s="28">
        <v>740</v>
      </c>
      <c r="K228" s="28">
        <v>740</v>
      </c>
      <c r="L228" s="28">
        <f t="shared" si="4"/>
        <v>0</v>
      </c>
    </row>
    <row r="229" spans="2:12" ht="36" x14ac:dyDescent="0.35">
      <c r="B229" s="44">
        <v>221</v>
      </c>
      <c r="C229" s="27" t="s">
        <v>91</v>
      </c>
      <c r="D229" s="28">
        <v>210129895</v>
      </c>
      <c r="E229" s="51">
        <v>30200000</v>
      </c>
      <c r="F229" s="28" t="s">
        <v>546</v>
      </c>
      <c r="G229" s="26" t="s">
        <v>547</v>
      </c>
      <c r="H229" s="27"/>
      <c r="I229" s="28" t="s">
        <v>11</v>
      </c>
      <c r="J229" s="28">
        <v>260</v>
      </c>
      <c r="K229" s="28">
        <v>260</v>
      </c>
      <c r="L229" s="28">
        <f t="shared" si="4"/>
        <v>0</v>
      </c>
    </row>
    <row r="230" spans="2:12" ht="36" x14ac:dyDescent="0.35">
      <c r="B230" s="44">
        <v>222</v>
      </c>
      <c r="C230" s="27" t="s">
        <v>548</v>
      </c>
      <c r="D230" s="28">
        <v>210132590</v>
      </c>
      <c r="E230" s="51">
        <v>44300000</v>
      </c>
      <c r="F230" s="28" t="s">
        <v>549</v>
      </c>
      <c r="G230" s="26" t="s">
        <v>550</v>
      </c>
      <c r="H230" s="27"/>
      <c r="I230" s="28" t="s">
        <v>11</v>
      </c>
      <c r="J230" s="28">
        <v>810</v>
      </c>
      <c r="K230" s="28">
        <v>810</v>
      </c>
      <c r="L230" s="28">
        <f t="shared" si="4"/>
        <v>0</v>
      </c>
    </row>
    <row r="231" spans="2:12" ht="36" x14ac:dyDescent="0.35">
      <c r="B231" s="44">
        <v>223</v>
      </c>
      <c r="C231" s="27" t="s">
        <v>548</v>
      </c>
      <c r="D231" s="28">
        <v>210021530</v>
      </c>
      <c r="E231" s="51">
        <v>31500000</v>
      </c>
      <c r="F231" s="26" t="s">
        <v>551</v>
      </c>
      <c r="G231" s="26" t="s">
        <v>552</v>
      </c>
      <c r="H231" s="27"/>
      <c r="I231" s="28" t="s">
        <v>10</v>
      </c>
      <c r="J231" s="28">
        <v>15810</v>
      </c>
      <c r="K231" s="28">
        <v>15810</v>
      </c>
      <c r="L231" s="28">
        <f t="shared" ref="L231:L246" si="5">J231-K231</f>
        <v>0</v>
      </c>
    </row>
    <row r="232" spans="2:12" ht="54" x14ac:dyDescent="0.35">
      <c r="B232" s="44">
        <v>224</v>
      </c>
      <c r="C232" s="27" t="s">
        <v>110</v>
      </c>
      <c r="D232" s="28">
        <v>210135127</v>
      </c>
      <c r="E232" s="51">
        <v>15800000</v>
      </c>
      <c r="F232" s="26" t="s">
        <v>553</v>
      </c>
      <c r="G232" s="26" t="s">
        <v>554</v>
      </c>
      <c r="H232" s="27"/>
      <c r="I232" s="28" t="s">
        <v>11</v>
      </c>
      <c r="J232" s="28">
        <v>170.55</v>
      </c>
      <c r="K232" s="28">
        <v>170.55</v>
      </c>
      <c r="L232" s="28">
        <f t="shared" si="5"/>
        <v>0</v>
      </c>
    </row>
    <row r="233" spans="2:12" ht="36" x14ac:dyDescent="0.35">
      <c r="B233" s="44">
        <v>225</v>
      </c>
      <c r="C233" s="27" t="s">
        <v>325</v>
      </c>
      <c r="D233" s="28">
        <v>210136021</v>
      </c>
      <c r="E233" s="51">
        <v>98300000</v>
      </c>
      <c r="F233" s="28" t="s">
        <v>326</v>
      </c>
      <c r="G233" s="26" t="s">
        <v>555</v>
      </c>
      <c r="H233" s="27"/>
      <c r="I233" s="28" t="s">
        <v>11</v>
      </c>
      <c r="J233" s="28">
        <v>520</v>
      </c>
      <c r="K233" s="28">
        <v>520</v>
      </c>
      <c r="L233" s="28">
        <f t="shared" si="5"/>
        <v>0</v>
      </c>
    </row>
    <row r="234" spans="2:12" ht="36" x14ac:dyDescent="0.35">
      <c r="B234" s="44">
        <v>226</v>
      </c>
      <c r="C234" s="27" t="s">
        <v>556</v>
      </c>
      <c r="D234" s="28">
        <v>21013690</v>
      </c>
      <c r="E234" s="51">
        <v>9100000</v>
      </c>
      <c r="F234" s="28" t="s">
        <v>13</v>
      </c>
      <c r="G234" s="26" t="s">
        <v>557</v>
      </c>
      <c r="H234" s="27"/>
      <c r="I234" s="28" t="s">
        <v>11</v>
      </c>
      <c r="J234" s="28">
        <v>10265</v>
      </c>
      <c r="K234" s="28">
        <v>10265</v>
      </c>
      <c r="L234" s="28">
        <f t="shared" si="5"/>
        <v>0</v>
      </c>
    </row>
    <row r="235" spans="2:12" ht="36" x14ac:dyDescent="0.35">
      <c r="B235" s="44">
        <v>227</v>
      </c>
      <c r="C235" s="27" t="s">
        <v>558</v>
      </c>
      <c r="D235" s="28">
        <v>2101376145</v>
      </c>
      <c r="E235" s="51">
        <v>50300000</v>
      </c>
      <c r="F235" s="26" t="s">
        <v>559</v>
      </c>
      <c r="G235" s="26" t="s">
        <v>560</v>
      </c>
      <c r="H235" s="27"/>
      <c r="I235" s="28" t="s">
        <v>11</v>
      </c>
      <c r="J235" s="28">
        <v>1295</v>
      </c>
      <c r="K235" s="28">
        <v>1295</v>
      </c>
      <c r="L235" s="28">
        <f t="shared" si="5"/>
        <v>0</v>
      </c>
    </row>
    <row r="236" spans="2:12" ht="36" x14ac:dyDescent="0.35">
      <c r="B236" s="44">
        <v>228</v>
      </c>
      <c r="C236" s="27" t="s">
        <v>561</v>
      </c>
      <c r="D236" s="28">
        <v>210138358</v>
      </c>
      <c r="E236" s="51">
        <v>98300000</v>
      </c>
      <c r="F236" s="28" t="s">
        <v>326</v>
      </c>
      <c r="G236" s="26" t="s">
        <v>562</v>
      </c>
      <c r="H236" s="27"/>
      <c r="I236" s="28" t="s">
        <v>11</v>
      </c>
      <c r="J236" s="28">
        <v>250</v>
      </c>
      <c r="K236" s="28">
        <v>250</v>
      </c>
      <c r="L236" s="28">
        <f t="shared" si="5"/>
        <v>0</v>
      </c>
    </row>
    <row r="237" spans="2:12" ht="36" x14ac:dyDescent="0.35">
      <c r="B237" s="44">
        <v>229</v>
      </c>
      <c r="C237" s="27" t="s">
        <v>16</v>
      </c>
      <c r="D237" s="28">
        <v>210141774</v>
      </c>
      <c r="E237" s="51">
        <v>9100000</v>
      </c>
      <c r="F237" s="28" t="s">
        <v>13</v>
      </c>
      <c r="G237" s="26" t="s">
        <v>563</v>
      </c>
      <c r="H237" s="27"/>
      <c r="I237" s="28" t="s">
        <v>11</v>
      </c>
      <c r="J237" s="28">
        <v>5660</v>
      </c>
      <c r="K237" s="28">
        <v>5660</v>
      </c>
      <c r="L237" s="28">
        <f t="shared" si="5"/>
        <v>0</v>
      </c>
    </row>
    <row r="238" spans="2:12" ht="36" x14ac:dyDescent="0.35">
      <c r="B238" s="44">
        <v>230</v>
      </c>
      <c r="C238" s="27" t="s">
        <v>564</v>
      </c>
      <c r="D238" s="28">
        <v>210141742</v>
      </c>
      <c r="E238" s="51">
        <v>22400000</v>
      </c>
      <c r="F238" s="28" t="s">
        <v>565</v>
      </c>
      <c r="G238" s="26" t="s">
        <v>566</v>
      </c>
      <c r="H238" s="27"/>
      <c r="I238" s="28" t="s">
        <v>11</v>
      </c>
      <c r="J238" s="28">
        <v>296</v>
      </c>
      <c r="K238" s="28">
        <v>296</v>
      </c>
      <c r="L238" s="28">
        <f t="shared" si="5"/>
        <v>0</v>
      </c>
    </row>
    <row r="239" spans="2:12" ht="36" x14ac:dyDescent="0.35">
      <c r="B239" s="44">
        <v>231</v>
      </c>
      <c r="C239" s="27" t="s">
        <v>567</v>
      </c>
      <c r="D239" s="28">
        <v>210141885</v>
      </c>
      <c r="E239" s="51">
        <v>44100000</v>
      </c>
      <c r="F239" s="28" t="s">
        <v>568</v>
      </c>
      <c r="G239" s="26" t="s">
        <v>569</v>
      </c>
      <c r="H239" s="27"/>
      <c r="I239" s="28" t="s">
        <v>11</v>
      </c>
      <c r="J239" s="28">
        <v>700</v>
      </c>
      <c r="K239" s="28">
        <v>700</v>
      </c>
      <c r="L239" s="28">
        <f t="shared" si="5"/>
        <v>0</v>
      </c>
    </row>
    <row r="240" spans="2:12" ht="36" x14ac:dyDescent="0.35">
      <c r="B240" s="44">
        <v>232</v>
      </c>
      <c r="C240" s="27" t="s">
        <v>558</v>
      </c>
      <c r="D240" s="28">
        <v>210143494</v>
      </c>
      <c r="E240" s="51">
        <v>39200000</v>
      </c>
      <c r="F240" s="28" t="s">
        <v>570</v>
      </c>
      <c r="G240" s="26" t="s">
        <v>571</v>
      </c>
      <c r="H240" s="27"/>
      <c r="I240" s="28" t="s">
        <v>11</v>
      </c>
      <c r="J240" s="28">
        <v>210</v>
      </c>
      <c r="K240" s="28">
        <v>210</v>
      </c>
      <c r="L240" s="28">
        <f t="shared" si="5"/>
        <v>0</v>
      </c>
    </row>
    <row r="241" spans="2:12" ht="54" x14ac:dyDescent="0.35">
      <c r="B241" s="44">
        <v>233</v>
      </c>
      <c r="C241" s="27" t="s">
        <v>381</v>
      </c>
      <c r="D241" s="28">
        <v>210020832</v>
      </c>
      <c r="E241" s="51">
        <v>45200000</v>
      </c>
      <c r="F241" s="26" t="s">
        <v>317</v>
      </c>
      <c r="G241" s="26" t="s">
        <v>572</v>
      </c>
      <c r="H241" s="27"/>
      <c r="I241" s="28" t="s">
        <v>10</v>
      </c>
      <c r="J241" s="28">
        <v>343371</v>
      </c>
      <c r="K241" s="28">
        <v>327000</v>
      </c>
      <c r="L241" s="28">
        <f t="shared" si="5"/>
        <v>16371</v>
      </c>
    </row>
    <row r="242" spans="2:12" ht="36" x14ac:dyDescent="0.35">
      <c r="B242" s="44">
        <v>234</v>
      </c>
      <c r="C242" s="27" t="s">
        <v>573</v>
      </c>
      <c r="D242" s="28">
        <v>210145241</v>
      </c>
      <c r="E242" s="51">
        <v>22100000</v>
      </c>
      <c r="F242" s="28" t="s">
        <v>574</v>
      </c>
      <c r="G242" s="26" t="s">
        <v>575</v>
      </c>
      <c r="H242" s="27"/>
      <c r="I242" s="28" t="s">
        <v>11</v>
      </c>
      <c r="J242" s="28">
        <v>875</v>
      </c>
      <c r="K242" s="28">
        <v>875</v>
      </c>
      <c r="L242" s="28">
        <f t="shared" si="5"/>
        <v>0</v>
      </c>
    </row>
    <row r="243" spans="2:12" ht="54" x14ac:dyDescent="0.35">
      <c r="B243" s="44">
        <v>235</v>
      </c>
      <c r="C243" s="27" t="s">
        <v>576</v>
      </c>
      <c r="D243" s="28">
        <v>210151132</v>
      </c>
      <c r="E243" s="51">
        <v>15800000</v>
      </c>
      <c r="F243" s="26" t="s">
        <v>577</v>
      </c>
      <c r="G243" s="26" t="s">
        <v>578</v>
      </c>
      <c r="H243" s="27"/>
      <c r="I243" s="28" t="s">
        <v>11</v>
      </c>
      <c r="J243" s="28">
        <v>2646</v>
      </c>
      <c r="K243" s="28">
        <v>2646</v>
      </c>
      <c r="L243" s="28">
        <f t="shared" si="5"/>
        <v>0</v>
      </c>
    </row>
    <row r="244" spans="2:12" ht="36" x14ac:dyDescent="0.35">
      <c r="B244" s="44">
        <v>236</v>
      </c>
      <c r="C244" s="27" t="s">
        <v>16</v>
      </c>
      <c r="D244" s="28">
        <v>210151116</v>
      </c>
      <c r="E244" s="51">
        <v>9100000</v>
      </c>
      <c r="F244" s="28" t="s">
        <v>13</v>
      </c>
      <c r="G244" s="26" t="s">
        <v>579</v>
      </c>
      <c r="H244" s="27"/>
      <c r="I244" s="28" t="s">
        <v>11</v>
      </c>
      <c r="J244" s="28">
        <v>2820</v>
      </c>
      <c r="K244" s="28">
        <v>2820</v>
      </c>
      <c r="L244" s="28">
        <f t="shared" si="5"/>
        <v>0</v>
      </c>
    </row>
    <row r="245" spans="2:12" ht="36" x14ac:dyDescent="0.35">
      <c r="B245" s="44">
        <v>237</v>
      </c>
      <c r="C245" s="27" t="s">
        <v>591</v>
      </c>
      <c r="D245" s="28">
        <v>210022733</v>
      </c>
      <c r="E245" s="51">
        <v>45200000</v>
      </c>
      <c r="F245" s="28" t="s">
        <v>592</v>
      </c>
      <c r="G245" s="26" t="s">
        <v>580</v>
      </c>
      <c r="H245" s="27"/>
      <c r="I245" s="28" t="s">
        <v>10</v>
      </c>
      <c r="J245" s="28">
        <v>144676</v>
      </c>
      <c r="K245" s="28">
        <v>136678</v>
      </c>
      <c r="L245" s="28">
        <f t="shared" si="5"/>
        <v>7998</v>
      </c>
    </row>
    <row r="246" spans="2:12" ht="36" x14ac:dyDescent="0.35">
      <c r="B246" s="44">
        <v>238</v>
      </c>
      <c r="C246" s="27" t="s">
        <v>561</v>
      </c>
      <c r="D246" s="28">
        <v>210154271</v>
      </c>
      <c r="E246" s="51">
        <v>9830000</v>
      </c>
      <c r="F246" s="28" t="s">
        <v>326</v>
      </c>
      <c r="G246" s="26" t="s">
        <v>581</v>
      </c>
      <c r="H246" s="27"/>
      <c r="I246" s="28" t="s">
        <v>11</v>
      </c>
      <c r="J246" s="28">
        <v>1295</v>
      </c>
      <c r="K246" s="28">
        <v>1295</v>
      </c>
      <c r="L246" s="28">
        <f t="shared" si="5"/>
        <v>0</v>
      </c>
    </row>
    <row r="247" spans="2:12" x14ac:dyDescent="0.35">
      <c r="J247" s="1">
        <f>SUM(J9:J246)</f>
        <v>6591825.2800000003</v>
      </c>
      <c r="K247" s="1">
        <f>SUM(K9:K246)</f>
        <v>5939905.0500000007</v>
      </c>
      <c r="L247" s="1">
        <f>SUM(L9:L246)</f>
        <v>651920.2300000001</v>
      </c>
    </row>
    <row r="248" spans="2:12" x14ac:dyDescent="0.35">
      <c r="K248" s="1"/>
    </row>
    <row r="249" spans="2:12" x14ac:dyDescent="0.35">
      <c r="K249" s="1"/>
    </row>
    <row r="250" spans="2:12" x14ac:dyDescent="0.35">
      <c r="K250" s="1"/>
    </row>
    <row r="251" spans="2:12" x14ac:dyDescent="0.35">
      <c r="K251" s="1"/>
    </row>
    <row r="252" spans="2:12" x14ac:dyDescent="0.35">
      <c r="K252" s="1"/>
    </row>
    <row r="253" spans="2:12" x14ac:dyDescent="0.35">
      <c r="K253" s="1"/>
    </row>
    <row r="254" spans="2:12" x14ac:dyDescent="0.35">
      <c r="K254" s="1"/>
    </row>
    <row r="255" spans="2:12" x14ac:dyDescent="0.35">
      <c r="K255" s="1"/>
    </row>
    <row r="256" spans="2:12" x14ac:dyDescent="0.35">
      <c r="K256" s="1"/>
    </row>
    <row r="257" spans="11:11" x14ac:dyDescent="0.35">
      <c r="K257" s="1"/>
    </row>
    <row r="258" spans="11:11" x14ac:dyDescent="0.35">
      <c r="K258" s="1"/>
    </row>
    <row r="259" spans="11:11" x14ac:dyDescent="0.35">
      <c r="K259" s="1"/>
    </row>
    <row r="260" spans="11:11" x14ac:dyDescent="0.35">
      <c r="K260" s="1"/>
    </row>
    <row r="261" spans="11:11" x14ac:dyDescent="0.35">
      <c r="K261" s="1"/>
    </row>
    <row r="262" spans="11:11" x14ac:dyDescent="0.35">
      <c r="K262" s="1"/>
    </row>
    <row r="263" spans="11:11" x14ac:dyDescent="0.35">
      <c r="K263" s="1"/>
    </row>
    <row r="264" spans="11:11" x14ac:dyDescent="0.35">
      <c r="K264" s="1"/>
    </row>
    <row r="265" spans="11:11" x14ac:dyDescent="0.35">
      <c r="K265" s="1"/>
    </row>
    <row r="266" spans="11:11" x14ac:dyDescent="0.35">
      <c r="K266" s="1"/>
    </row>
    <row r="267" spans="11:11" x14ac:dyDescent="0.35">
      <c r="K267" s="1"/>
    </row>
    <row r="268" spans="11:11" x14ac:dyDescent="0.35">
      <c r="K268" s="1"/>
    </row>
    <row r="269" spans="11:11" x14ac:dyDescent="0.35">
      <c r="K269" s="1"/>
    </row>
    <row r="270" spans="11:11" x14ac:dyDescent="0.35">
      <c r="K270" s="1"/>
    </row>
    <row r="271" spans="11:11" x14ac:dyDescent="0.35">
      <c r="K271" s="1"/>
    </row>
    <row r="272" spans="11:11" x14ac:dyDescent="0.35">
      <c r="K272" s="1"/>
    </row>
    <row r="273" spans="11:11" x14ac:dyDescent="0.35">
      <c r="K273" s="1"/>
    </row>
    <row r="274" spans="11:11" x14ac:dyDescent="0.35">
      <c r="K274" s="1"/>
    </row>
    <row r="275" spans="11:11" x14ac:dyDescent="0.35">
      <c r="K275" s="1"/>
    </row>
    <row r="276" spans="11:11" x14ac:dyDescent="0.35">
      <c r="K276" s="1"/>
    </row>
    <row r="277" spans="11:11" x14ac:dyDescent="0.35">
      <c r="K277" s="1"/>
    </row>
    <row r="278" spans="11:11" x14ac:dyDescent="0.35">
      <c r="K278" s="1"/>
    </row>
    <row r="279" spans="11:11" x14ac:dyDescent="0.35">
      <c r="K279" s="1"/>
    </row>
    <row r="280" spans="11:11" x14ac:dyDescent="0.35">
      <c r="K280" s="1"/>
    </row>
    <row r="281" spans="11:11" x14ac:dyDescent="0.35">
      <c r="K281" s="1"/>
    </row>
    <row r="282" spans="11:11" x14ac:dyDescent="0.35">
      <c r="K282" s="1"/>
    </row>
    <row r="283" spans="11:11" x14ac:dyDescent="0.35">
      <c r="K283" s="1"/>
    </row>
    <row r="284" spans="11:11" x14ac:dyDescent="0.35">
      <c r="K284" s="1"/>
    </row>
    <row r="285" spans="11:11" x14ac:dyDescent="0.35">
      <c r="K285" s="1"/>
    </row>
    <row r="286" spans="11:11" x14ac:dyDescent="0.35">
      <c r="K286" s="1"/>
    </row>
    <row r="287" spans="11:11" x14ac:dyDescent="0.35">
      <c r="K287" s="1"/>
    </row>
    <row r="288" spans="11:11" x14ac:dyDescent="0.35">
      <c r="K288" s="1"/>
    </row>
    <row r="289" spans="11:11" x14ac:dyDescent="0.35">
      <c r="K289" s="1"/>
    </row>
    <row r="290" spans="11:11" x14ac:dyDescent="0.35">
      <c r="K290" s="1"/>
    </row>
  </sheetData>
  <autoFilter ref="B8:I247"/>
  <mergeCells count="1">
    <mergeCell ref="B7:L7"/>
  </mergeCells>
  <phoneticPr fontId="1" type="noConversion"/>
  <pageMargins left="0" right="0" top="0.196850393700787" bottom="0" header="0.15748031496063" footer="0.196850393700787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მუნიციპალიტეტის დასახელება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</dc:creator>
  <cp:lastModifiedBy>Nino Meburishvili</cp:lastModifiedBy>
  <cp:lastPrinted>2020-12-01T10:52:53Z</cp:lastPrinted>
  <dcterms:created xsi:type="dcterms:W3CDTF">1996-10-14T23:33:28Z</dcterms:created>
  <dcterms:modified xsi:type="dcterms:W3CDTF">2022-08-08T07:44:59Z</dcterms:modified>
</cp:coreProperties>
</file>