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nton.karabaki\Desktop\სუს ანტიკორუფციული\"/>
    </mc:Choice>
  </mc:AlternateContent>
  <bookViews>
    <workbookView minimized="1" xWindow="0" yWindow="0" windowWidth="28800" windowHeight="12435" tabRatio="761"/>
  </bookViews>
  <sheets>
    <sheet name="მუნიციპალიტეტის დასახელება" sheetId="3" r:id="rId1"/>
  </sheets>
  <definedNames>
    <definedName name="_xlnm._FilterDatabase" localSheetId="0" hidden="1">'მუნიციპალიტეტის დასახელება'!$B$8:$I$277</definedName>
  </definedNames>
  <calcPr calcId="152511"/>
</workbook>
</file>

<file path=xl/calcChain.xml><?xml version="1.0" encoding="utf-8"?>
<calcChain xmlns="http://schemas.openxmlformats.org/spreadsheetml/2006/main">
  <c r="L212" i="3" l="1"/>
  <c r="K278" i="3" l="1"/>
  <c r="J278" i="3"/>
  <c r="L273" i="3" l="1"/>
  <c r="L269" i="3"/>
  <c r="L266" i="3"/>
  <c r="L264" i="3"/>
  <c r="L246" i="3" l="1"/>
  <c r="L247" i="3"/>
  <c r="L248" i="3"/>
  <c r="L249" i="3"/>
  <c r="L250" i="3"/>
  <c r="L251" i="3"/>
  <c r="L252" i="3"/>
  <c r="L253" i="3"/>
  <c r="L254" i="3"/>
  <c r="L255" i="3"/>
  <c r="L256" i="3"/>
  <c r="L257" i="3"/>
  <c r="L258" i="3"/>
  <c r="L259" i="3"/>
  <c r="L260" i="3"/>
  <c r="L261" i="3"/>
  <c r="L262" i="3"/>
  <c r="L263" i="3"/>
  <c r="L265" i="3"/>
  <c r="L267" i="3"/>
  <c r="L268" i="3"/>
  <c r="L270" i="3"/>
  <c r="L271" i="3"/>
  <c r="L272" i="3"/>
  <c r="L274" i="3"/>
  <c r="L275" i="3"/>
  <c r="L276" i="3"/>
  <c r="L277" i="3"/>
  <c r="L239" i="3" l="1"/>
  <c r="L240" i="3"/>
  <c r="L241" i="3"/>
  <c r="L242" i="3"/>
  <c r="L243" i="3"/>
  <c r="L244" i="3"/>
  <c r="L245" i="3"/>
  <c r="L238" i="3"/>
  <c r="L235" i="3"/>
  <c r="L234" i="3" l="1"/>
  <c r="L233" i="3" l="1"/>
  <c r="L232" i="3"/>
  <c r="L231" i="3"/>
  <c r="L230" i="3"/>
  <c r="L229" i="3" l="1"/>
  <c r="L228" i="3"/>
  <c r="L227" i="3"/>
  <c r="L226" i="3"/>
  <c r="L225" i="3" l="1"/>
  <c r="L224" i="3"/>
  <c r="L223" i="3"/>
  <c r="L222" i="3"/>
  <c r="L221" i="3"/>
  <c r="L220" i="3"/>
  <c r="L219" i="3"/>
  <c r="L218" i="3"/>
  <c r="L217" i="3"/>
  <c r="L216" i="3" l="1"/>
  <c r="L215" i="3" l="1"/>
  <c r="L214" i="3"/>
  <c r="L213" i="3"/>
  <c r="L211" i="3"/>
  <c r="L210" i="3"/>
  <c r="L209" i="3"/>
  <c r="L208" i="3"/>
  <c r="L207" i="3" l="1"/>
  <c r="L206" i="3"/>
  <c r="L205" i="3"/>
  <c r="L204" i="3"/>
  <c r="L203" i="3"/>
  <c r="L202" i="3" l="1"/>
  <c r="L201" i="3"/>
  <c r="L200" i="3"/>
  <c r="L199" i="3"/>
  <c r="L198" i="3"/>
  <c r="L197" i="3"/>
  <c r="L196" i="3" l="1"/>
  <c r="L195" i="3"/>
  <c r="L194" i="3"/>
  <c r="L193" i="3"/>
  <c r="L192" i="3"/>
  <c r="L191" i="3"/>
  <c r="L190" i="3"/>
  <c r="L189" i="3"/>
  <c r="L188" i="3" l="1"/>
  <c r="L187" i="3"/>
  <c r="L186" i="3"/>
  <c r="L185" i="3"/>
  <c r="L184" i="3"/>
  <c r="L183" i="3"/>
  <c r="L182" i="3" l="1"/>
  <c r="L181" i="3"/>
  <c r="L180" i="3"/>
  <c r="L179" i="3"/>
  <c r="L178" i="3"/>
  <c r="L177" i="3" l="1"/>
  <c r="L176" i="3"/>
  <c r="L175" i="3"/>
  <c r="L174" i="3" l="1"/>
  <c r="L173" i="3"/>
  <c r="L172" i="3"/>
  <c r="L171" i="3"/>
  <c r="L170" i="3"/>
  <c r="L169" i="3"/>
  <c r="L168" i="3"/>
  <c r="L167" i="3" l="1"/>
  <c r="L166" i="3"/>
  <c r="L165" i="3"/>
  <c r="L164" i="3"/>
  <c r="L163" i="3" l="1"/>
  <c r="L157" i="3"/>
  <c r="L162" i="3" l="1"/>
  <c r="L161" i="3"/>
  <c r="L160" i="3"/>
  <c r="L159" i="3"/>
  <c r="L158" i="3"/>
  <c r="L156" i="3" l="1"/>
  <c r="L155" i="3"/>
  <c r="L154" i="3"/>
  <c r="L153" i="3"/>
  <c r="L152" i="3" l="1"/>
  <c r="L151" i="3" l="1"/>
  <c r="L150" i="3"/>
  <c r="L149" i="3"/>
  <c r="L148" i="3" l="1"/>
  <c r="L147" i="3"/>
  <c r="L146" i="3"/>
  <c r="L145" i="3" l="1"/>
  <c r="L144" i="3" l="1"/>
  <c r="L143" i="3" l="1"/>
  <c r="L142" i="3" l="1"/>
  <c r="L12" i="3" l="1"/>
  <c r="L13" i="3"/>
  <c r="L14" i="3"/>
  <c r="L15" i="3"/>
  <c r="L16" i="3"/>
  <c r="L17" i="3"/>
  <c r="L18" i="3"/>
  <c r="L19" i="3"/>
  <c r="L20" i="3"/>
  <c r="L21" i="3"/>
  <c r="L22" i="3"/>
  <c r="L23" i="3"/>
  <c r="L24" i="3"/>
  <c r="L25" i="3"/>
  <c r="L26" i="3"/>
  <c r="L27" i="3"/>
  <c r="L28" i="3"/>
  <c r="L29" i="3"/>
  <c r="L30" i="3"/>
  <c r="L31" i="3"/>
  <c r="L32" i="3"/>
  <c r="L33" i="3"/>
  <c r="L34" i="3"/>
  <c r="L35" i="3"/>
  <c r="L36" i="3"/>
  <c r="L37" i="3"/>
  <c r="L38" i="3"/>
  <c r="L39" i="3"/>
  <c r="L40" i="3"/>
  <c r="L41" i="3"/>
  <c r="L42" i="3"/>
  <c r="L43" i="3"/>
  <c r="L44" i="3"/>
  <c r="L45" i="3"/>
  <c r="L46" i="3"/>
  <c r="L48" i="3"/>
  <c r="L49" i="3"/>
  <c r="L50" i="3"/>
  <c r="L51" i="3"/>
  <c r="L52" i="3"/>
  <c r="L53" i="3"/>
  <c r="L54" i="3"/>
  <c r="L55" i="3"/>
  <c r="L56" i="3"/>
  <c r="L57" i="3"/>
  <c r="L58" i="3"/>
  <c r="L59" i="3"/>
  <c r="L60" i="3"/>
  <c r="L61" i="3"/>
  <c r="L63" i="3"/>
  <c r="L64" i="3"/>
  <c r="L65" i="3"/>
  <c r="L66" i="3"/>
  <c r="L67" i="3"/>
  <c r="L68" i="3"/>
  <c r="L69" i="3"/>
  <c r="L70" i="3"/>
  <c r="L71" i="3"/>
  <c r="L72" i="3"/>
  <c r="L73" i="3"/>
  <c r="L74" i="3"/>
  <c r="L75" i="3"/>
  <c r="L76" i="3"/>
  <c r="L77" i="3"/>
  <c r="L78" i="3"/>
  <c r="L79" i="3"/>
  <c r="L80" i="3"/>
  <c r="L81" i="3"/>
  <c r="L82" i="3"/>
  <c r="L83" i="3"/>
  <c r="L84" i="3"/>
  <c r="L85" i="3"/>
  <c r="L86" i="3"/>
  <c r="L87" i="3"/>
  <c r="L88" i="3"/>
  <c r="L89" i="3"/>
  <c r="L90" i="3"/>
  <c r="L91" i="3"/>
  <c r="L92" i="3"/>
  <c r="L93" i="3"/>
  <c r="L94" i="3"/>
  <c r="L95" i="3"/>
  <c r="L96" i="3"/>
  <c r="L97" i="3"/>
  <c r="L98" i="3"/>
  <c r="L99" i="3"/>
  <c r="L100" i="3"/>
  <c r="L101" i="3"/>
  <c r="L102" i="3"/>
  <c r="L103" i="3"/>
  <c r="L104" i="3"/>
  <c r="L105" i="3"/>
  <c r="L106" i="3"/>
  <c r="L107" i="3"/>
  <c r="L108" i="3"/>
  <c r="L109" i="3"/>
  <c r="L110" i="3"/>
  <c r="L111" i="3"/>
  <c r="L112" i="3"/>
  <c r="L113" i="3"/>
  <c r="L114" i="3"/>
  <c r="L115" i="3"/>
  <c r="L116" i="3"/>
  <c r="L117" i="3"/>
  <c r="L118" i="3"/>
  <c r="L119" i="3"/>
  <c r="L120" i="3"/>
  <c r="L121" i="3"/>
  <c r="L122" i="3"/>
  <c r="L123" i="3"/>
  <c r="L124" i="3"/>
  <c r="L125" i="3"/>
  <c r="L126" i="3"/>
  <c r="L127" i="3"/>
  <c r="L128" i="3"/>
  <c r="L129" i="3"/>
  <c r="L130" i="3"/>
  <c r="L131" i="3"/>
  <c r="L132" i="3"/>
  <c r="L133" i="3"/>
  <c r="L134" i="3"/>
  <c r="L135" i="3"/>
  <c r="L136" i="3"/>
  <c r="L137" i="3"/>
  <c r="L138" i="3"/>
  <c r="L139" i="3"/>
  <c r="L140" i="3"/>
  <c r="L141" i="3"/>
  <c r="L11" i="3"/>
  <c r="L10" i="3"/>
  <c r="L9" i="3"/>
  <c r="L278" i="3" l="1"/>
</calcChain>
</file>

<file path=xl/sharedStrings.xml><?xml version="1.0" encoding="utf-8"?>
<sst xmlns="http://schemas.openxmlformats.org/spreadsheetml/2006/main" count="1139" uniqueCount="694">
  <si>
    <t>ხელშეკრულების საერთო ღირებულება</t>
  </si>
  <si>
    <t>განცხადების ნომერი: SPA. CMR</t>
  </si>
  <si>
    <t>მიმწოდებელი ორგანიზაცია</t>
  </si>
  <si>
    <t>ხელშეკრულების საგანი</t>
  </si>
  <si>
    <t>№</t>
  </si>
  <si>
    <t>შესყიდვის საშუალება  (ელექტრონული ტენდერი. გამარტივებული ელექტრონული ტენდერი. გამარტივებული შესყიდვა)</t>
  </si>
  <si>
    <t>კლასიფიკატორის კოდი CPV</t>
  </si>
  <si>
    <t>ხელშეკრულების ვადები (დაწყება,მიწოდება,დამთავრება)</t>
  </si>
  <si>
    <t>სახელშეკრულებო თანხა</t>
  </si>
  <si>
    <t>სავარაუდო ღირებულება</t>
  </si>
  <si>
    <t>ეტ</t>
  </si>
  <si>
    <t>გშ</t>
  </si>
  <si>
    <t>09100000</t>
  </si>
  <si>
    <t>საწვავის შესყიდვა</t>
  </si>
  <si>
    <t>სს "ვისოლ პეტროლიუმ ჯორჯია"</t>
  </si>
  <si>
    <t>შპს "ტივიჯი"</t>
  </si>
  <si>
    <t>სსიპ "საქართველოს ეროვნული არქივი</t>
  </si>
  <si>
    <t>შპს "თავისუფალი გაზეთი"</t>
  </si>
  <si>
    <t>შპს "აირმაქსი"</t>
  </si>
  <si>
    <t>გა</t>
  </si>
  <si>
    <t>კონ</t>
  </si>
  <si>
    <t>საარქივო მომსახურეობა</t>
  </si>
  <si>
    <t>ი.მ. "გურამ ჯღამაძე"</t>
  </si>
  <si>
    <t>სს "არდი დაზღვევა"</t>
  </si>
  <si>
    <t>შპს "საქართველოს ფოსტა"</t>
  </si>
  <si>
    <t>შპს "ჰადესი"</t>
  </si>
  <si>
    <t>ეკონომია</t>
  </si>
  <si>
    <t xml:space="preserve"> 2 0 2 2 წლის 01 იანვრიდან  განხორციელებული შესყიდვების რეესტრი ბაღდათის  მუნიციპალიტეტი</t>
  </si>
  <si>
    <t>01.01.2022 - 31.12.2022- 31.01.2023</t>
  </si>
  <si>
    <t>66510000</t>
  </si>
  <si>
    <t>01.01.2022  31.12.2022  31.01.2023</t>
  </si>
  <si>
    <t>სს "ნიუ ვიჟენ დაზღვევა"</t>
  </si>
  <si>
    <t>210000475-00044</t>
  </si>
  <si>
    <t>66514110</t>
  </si>
  <si>
    <t>ავტოდაზღვევა</t>
  </si>
  <si>
    <t>30.12.2021  30.04.2022 31.12.2022</t>
  </si>
  <si>
    <t>უფასო სასადილოს მომსახურება</t>
  </si>
  <si>
    <t>03.01.2022  31.12.2022  31.01.23</t>
  </si>
  <si>
    <t>05.01.2022  19.01.2022  19.02.2022</t>
  </si>
  <si>
    <t>საფოსტო მომსახურება</t>
  </si>
  <si>
    <t>04.01.2022  31.12.2022  31.01.23</t>
  </si>
  <si>
    <t>სარიტუალო მომსახურება</t>
  </si>
  <si>
    <t>05.01.2022  05.01.2022  05.02.2022</t>
  </si>
  <si>
    <t>მერიის უზრუნველყოფა საინფორმაციო მხარდაჭერით</t>
  </si>
  <si>
    <t>10.01.2022  31.12.2022  31.01.23</t>
  </si>
  <si>
    <t>ინტერნეტ მომსახურება</t>
  </si>
  <si>
    <t>12.01.2022  31.12.2022  31.01.23</t>
  </si>
  <si>
    <t>ციფრული ტელევიზია</t>
  </si>
  <si>
    <t>საინფორმაციო სააგენტო "იქს-ნიუსი"</t>
  </si>
  <si>
    <t>ახალი ამბების სააგენტოების მომსახურებები</t>
  </si>
  <si>
    <t>10.01.2022  10.04.2022  10.05.2022</t>
  </si>
  <si>
    <t>შპს "კომფორტ-ტრანსი"</t>
  </si>
  <si>
    <t>ტრანსპორტით მომსახურება</t>
  </si>
  <si>
    <t>13.01.2022  31.12.2022  31.01.23</t>
  </si>
  <si>
    <t>ი.მ. "ვლადიმერ გიორგობიანი"</t>
  </si>
  <si>
    <t>სასკოლო ტრანსპორტი</t>
  </si>
  <si>
    <t>13.01.2022  18.03.2022  118.04.2022</t>
  </si>
  <si>
    <t>ი.მ. "ბესიკ ბობოხიძე"</t>
  </si>
  <si>
    <t>საახალწლო კლიპის დამზადება</t>
  </si>
  <si>
    <t>17.01.2022  30.01.2022  28.02.2022</t>
  </si>
  <si>
    <t>შპს "ჩემი მარკეტი"</t>
  </si>
  <si>
    <t>კვების პროდუქტების შესყიდვა</t>
  </si>
  <si>
    <t>14.01.2022  30.04.2022  30.05.2022</t>
  </si>
  <si>
    <t>შპს "გორგია"</t>
  </si>
  <si>
    <t>ჰიგიენური საშუალებების შესყიდვა</t>
  </si>
  <si>
    <t>01.02.2022  25.02.2022  25.03.2022</t>
  </si>
  <si>
    <t>ი.მ. "ლერი ბაჯაძე"</t>
  </si>
  <si>
    <t>50100000</t>
  </si>
  <si>
    <t>მერიის ბალანსზე რიცხული ავტომანქანების შეკეთება</t>
  </si>
  <si>
    <t>24.01.2022  31.12.2022  31.01.2023</t>
  </si>
  <si>
    <t>ი.მ. "ნოდარ მსხვილიძე"</t>
  </si>
  <si>
    <t>გზის გათოვლის სამუშაოები</t>
  </si>
  <si>
    <t>24.01.2022  28.02.2022  28.03.2022</t>
  </si>
  <si>
    <t>ფ/პ "რამაზ მსხვილიძე"</t>
  </si>
  <si>
    <t>გზის გათოვლის სამუშაოები (ხანი)</t>
  </si>
  <si>
    <t>24.01.22  28.02.2022  28.03.2022</t>
  </si>
  <si>
    <t>შპს "ჯიპიეს 2016"</t>
  </si>
  <si>
    <t>საკადასტრო მომსახურეობა</t>
  </si>
  <si>
    <t>26.01.2022  31.12.2022  31.01.2023</t>
  </si>
  <si>
    <t>სს "საქკაბელი"</t>
  </si>
  <si>
    <t>კაბელების შესყიდვა</t>
  </si>
  <si>
    <t>26.01.2022  25.02.2022  30.03.2022</t>
  </si>
  <si>
    <t>შპს "დიო"</t>
  </si>
  <si>
    <t>ჟალუზების შესყიდვა</t>
  </si>
  <si>
    <t>26.01.2022  10.02.2022  15.03.2022</t>
  </si>
  <si>
    <t>გაზის გამათბობლისთვის საჭირო ნაწილების შესყიდვა</t>
  </si>
  <si>
    <t>28.01.2022  10.02.2022  15.003.2022</t>
  </si>
  <si>
    <t>შპს "ბაკო-2009"</t>
  </si>
  <si>
    <t>ბაღდათის მუნიციპალიტეტის მერიის ბალანსზე რიცხული ავტომანქანების ტექნიკური ინსპექტირების მომსახურების შესყიდვა</t>
  </si>
  <si>
    <t>31.01.2022  31.12.2022  31.01.2023</t>
  </si>
  <si>
    <t>ი.მ. "ნინო გურეშიძე"</t>
  </si>
  <si>
    <t>ორმხრივი აბრის დამზადება</t>
  </si>
  <si>
    <t>02.02.2022  20.02.2022  25.03.2022</t>
  </si>
  <si>
    <t>შპს "ეკო ბოჰემია"</t>
  </si>
  <si>
    <t>210000486-00145</t>
  </si>
  <si>
    <t>სადეზინფექციო ხსნარების შესყიდვა (5ლიტრიანი)</t>
  </si>
  <si>
    <t>02.02.2022   10.03.2022  31.01.2023</t>
  </si>
  <si>
    <t>შპს "ქლაუდ ცხრა"</t>
  </si>
  <si>
    <t>საიტის ინტერნეტში განთავსება</t>
  </si>
  <si>
    <t>03.02.2022  31.12.2022  31.01.2023</t>
  </si>
  <si>
    <t>საწვავის შესყიდვა (6230ლიტრი)</t>
  </si>
  <si>
    <t>03.02.2022  22.02.2022  22.03.2022</t>
  </si>
  <si>
    <t>შპს "ბუგასი"</t>
  </si>
  <si>
    <t>39330000</t>
  </si>
  <si>
    <t>20 ცალი დეზობარიერის შესყიდვა</t>
  </si>
  <si>
    <t>04.02.2022  10.03.2022   31.12.2022</t>
  </si>
  <si>
    <t>ი.მ. "დიანა ცაგარელი"</t>
  </si>
  <si>
    <t>ორი თვით საინფორმაციო მომსახურების შესყიდვა</t>
  </si>
  <si>
    <t>04.02.2022  04.04.2022  30.05.2022</t>
  </si>
  <si>
    <t>შპს "მაიპისი"</t>
  </si>
  <si>
    <t>საკანცელარიო ნივთების შესყიდვა</t>
  </si>
  <si>
    <t>04.02.2022  14.02.2022  14.03.2022</t>
  </si>
  <si>
    <t>ი.მ. "გოჩა გრძელიძე"</t>
  </si>
  <si>
    <t>გზის გათოვლითი სამუშაოები</t>
  </si>
  <si>
    <t>07.02.2022  10.02.2022  10.03.2022</t>
  </si>
  <si>
    <t>ი.მ. "ზაზა კუპრაძე"</t>
  </si>
  <si>
    <t>07.02.2022  28.02.2022  28.03.2022</t>
  </si>
  <si>
    <t>შპს "პსპ ფარმა"</t>
  </si>
  <si>
    <t>210000481-00145</t>
  </si>
  <si>
    <t>20000 ცალი პირბადის შესყიდვა</t>
  </si>
  <si>
    <t>09.02.2022  30.05.2022  30.06.2022</t>
  </si>
  <si>
    <t>შპს "ჯეო მშენებელი'</t>
  </si>
  <si>
    <t>10.02.2022  20.02.2022  20.03.2022</t>
  </si>
  <si>
    <t>ი.მ. "გიორგი იოსებაშვილი"</t>
  </si>
  <si>
    <t>24 გრძ.მ ლატოკის შესყიდვა</t>
  </si>
  <si>
    <t>კომპიუტერებისა და პრინტერების შეკეთება</t>
  </si>
  <si>
    <t>11.02.20222  31.12.2022  31.01.2023</t>
  </si>
  <si>
    <t>ი.მ. "ლერი ვერძაძე"</t>
  </si>
  <si>
    <t>14.02.2022  12.09.2022  12.10.2022</t>
  </si>
  <si>
    <t>1. ქ. ბაღდათში ვაჟა-ფშაველას #5-ში მდებარე ორ სართულიანი შენობის რეკონსტრუქცია- რეაბილიტაციის და გაზმომარაგების ქსელის მოწყობის;  2. ქ. ბაღდათში ა. წერეთლის #9-ში მდებარე სამ სართულიანი ადმინისტრაციული შენობის ცენტრალური გათბობის სისტემის და გაზმომარაგების ქსელის მოწყობის;3. ქ. ბაღდათში სკათედრო ტაძრის მიმდებარე სკვერში 4 ცალი ჭიშკარის მოწყობის სამუშაოებისათვის საჭირო საპროექტო-სახარჯთაღრიცხვო დოკუმენტაციის შედგენის მომსახურება.</t>
  </si>
  <si>
    <t>შპს "მეკა"</t>
  </si>
  <si>
    <t>ბაღდათის მუნიციპალიტეტში საოჯახო ღვინის მარნებთან მისასვლელი გზების რეაბილიტაციის სამუშაოები (ლოტი II)</t>
  </si>
  <si>
    <t>შპს "ჯთბ გოლდენ ეიჯ"</t>
  </si>
  <si>
    <t>ბაღდათის მუნიციპალიტეტში საოჯახო ღვინის მარნებთან მისასვლელი გზების რეაბილიტაციის სამუშაოები (ლოტი I)</t>
  </si>
  <si>
    <t>შპს "საინჟინრო მონიტორინგის ჯგუფი"</t>
  </si>
  <si>
    <t>საზედამხედველო მომსახერეობა</t>
  </si>
  <si>
    <t>18.02.2022  31.12.2022  31.01.2023</t>
  </si>
  <si>
    <t>21.02.2022  05.03.2022  05.04.2022</t>
  </si>
  <si>
    <t>ელექტრო მოწყობილობების შესყიდვა</t>
  </si>
  <si>
    <t>24.02.2022  10.03.2022  10.04.2022</t>
  </si>
  <si>
    <t>სამშენებელო მასალების შესყიდვა</t>
  </si>
  <si>
    <t>ჩაიდნებისა და კედლის საათის შესყიდვა</t>
  </si>
  <si>
    <t>შპს "ეკომაქსი"</t>
  </si>
  <si>
    <t>საწმენდი და საპრიალებელი პროდუქციის შესყიდვა</t>
  </si>
  <si>
    <t>23.02.2022  10.03.2022  10.04.2022</t>
  </si>
  <si>
    <t>სატრენინგო მომსახურეობა</t>
  </si>
  <si>
    <t>22.02.2022  12.03.2022  30.06.2022</t>
  </si>
  <si>
    <t>სსიპ "ფინანსთა სამინისტროს აკადემია"</t>
  </si>
  <si>
    <t>შპს "ლაბლაინი"</t>
  </si>
  <si>
    <t>ხელის სადეზინფექციო ხსნარების შესყიდვა</t>
  </si>
  <si>
    <t>28.02.2022  15.01.2023  15.02.2023</t>
  </si>
  <si>
    <t>ი.მ. "ალბერტ გასტიანი"</t>
  </si>
  <si>
    <t>კალმების შესყიდვა</t>
  </si>
  <si>
    <t>28.02.2022  10.03.2022  10.04.2022</t>
  </si>
  <si>
    <t>შპს "ჯეო როუდ ინვესტი"</t>
  </si>
  <si>
    <t>სოფ. დიდველში ზივზივაძეების საუბნო გზის რეაბილიტაცია</t>
  </si>
  <si>
    <t>28.02.2022  30.04.2022  30.05.2022</t>
  </si>
  <si>
    <t>შპს "კავკას როუდი"</t>
  </si>
  <si>
    <t>სოფელ ვარციხეში შ.პ.ს. „ლაბარასთან“ მისასვლელი, სოფელ ვარციხეში ვილა ვარციხესთან, სოფელ ვარციხეში შ.პ.ს. „მერქანთან“ , სოფელ როკითში ვილა როკითთან, სოფელ ფერსათში ე.წ. ენდელაძეების ს/გზისა და სოფ.დიმში ე.წ.თხელიძეებისა და ჩუბინიძეების ს/გზის რეაბილიტაციის
სამუშაოებისათვის საჭირო საპროექტო-სახარჯთაღრიცხვო დოკუმენტაციის შედგენის მომსახურება</t>
  </si>
  <si>
    <t>02.03.2022  27.03.2022  26.04.2022</t>
  </si>
  <si>
    <t>სსიპ "საქართველოს შსს მომსახურების სააგენტო'</t>
  </si>
  <si>
    <t>სატრანსპორტოსაშუალების
რეგისტრაცია</t>
  </si>
  <si>
    <t>02.03.2022  31.12.2022  31.01.2023</t>
  </si>
  <si>
    <t>ი.მ. "ნანი გიორგიძე"</t>
  </si>
  <si>
    <t>03100000</t>
  </si>
  <si>
    <t>სარვამარტოდ თაიგულების შესყიდვა</t>
  </si>
  <si>
    <t>04.03.2022  31.12.2022  31.01.2023</t>
  </si>
  <si>
    <t>04.03.2022  18.03.2022  17.04.2022</t>
  </si>
  <si>
    <t>სოფ. პირველ ობჩაში პატარიძეების საუბნო გზის რეაბილიტაცია</t>
  </si>
  <si>
    <t>04.03.2022  01.08.2022  31.08.2022</t>
  </si>
  <si>
    <t>03.07.2022  07.03.2022  06.04.2022</t>
  </si>
  <si>
    <t>შპს "ბაღდათის ავტოგზა"</t>
  </si>
  <si>
    <t>ფოცხვერაშვილის ქუჩის რეაბილიტაცია</t>
  </si>
  <si>
    <t>09.03.2022  06.06.2022  06.07.2022</t>
  </si>
  <si>
    <t>ი.მ. "მარიამ იობაძე"</t>
  </si>
  <si>
    <t>საბავშვო ნოტების შესყიდვა</t>
  </si>
  <si>
    <t>10.03.2022  20.03.2022  19.04.2022</t>
  </si>
  <si>
    <t>ბანერის შესყიდვა</t>
  </si>
  <si>
    <t>10.03.2022  30.03.2022  29.04.2022</t>
  </si>
  <si>
    <t>შპს "ტოიოტა ცენტრ თეგეტა"</t>
  </si>
  <si>
    <t>მანქანის ტექმომსახურეობა</t>
  </si>
  <si>
    <t>10.03.2022  31.12.2022  31.0.1.23</t>
  </si>
  <si>
    <t>შპს "პენასან ჯორჯია"</t>
  </si>
  <si>
    <t>210000621-00281</t>
  </si>
  <si>
    <t>150 შეკვრა ქაღალდის შესყიდვა</t>
  </si>
  <si>
    <t>11.03.2022  30.06.2022  30.07.2022</t>
  </si>
  <si>
    <t>შპს "ბაღდათის სატრანსპორტო კომპანია"</t>
  </si>
  <si>
    <t>220000124-00001</t>
  </si>
  <si>
    <t>სასკოლო ტრანსპორტით მომსახურების შესყიდვა</t>
  </si>
  <si>
    <t>11.03.2022  31.12.2022  31.01.2023</t>
  </si>
  <si>
    <t>შპს "სანდო'</t>
  </si>
  <si>
    <t>ბაღდათის მუნიციპალიტეტში ტურისტული ობიექტების მიმართულებით ხუთ ლოკაციაზე ვიზიტორებისთვის შესვენების ადგილების მოწყობის სამუშაოებისათვის საჭირო საპროექტოსახარჯთაღრიცხვო დოკუმენტაციის შედგენის მომსახურების გადაუდებელი აუცილებლობით შესყიდვა.</t>
  </si>
  <si>
    <t>14.03.2022  25.03.2022  25.04.2022</t>
  </si>
  <si>
    <t>210000475-00124</t>
  </si>
  <si>
    <t>მერიის ბალანსზე რიცხული ავტომანქანების დაზღვევა</t>
  </si>
  <si>
    <t>15.03.2022  31.12.2022  31.01.2023</t>
  </si>
  <si>
    <t>ი.მ. "ლევან ლექვინაძე"</t>
  </si>
  <si>
    <t>ბრენდირებული მაისურების შესყიდვა</t>
  </si>
  <si>
    <t>15.03.2022  29.03.2022  29.04.2022</t>
  </si>
  <si>
    <t>ბაღდათის მუნიციპალიტეტის ტურიზმის მომსახურების და ბიზნეს-განვითარების ცენტრის ბაზაზე იმერული მეღვინეობის ჰაბის და მიმდებარე ტერიტორიაზე ვიზიტორებისთვის საზოგადოებრივი ინფრასტრუქტურის მოწყობის სამუშაოებისათვის საჭირო საპროექტო-სახარჯთაღრიცხვო დოკუმენტაციის შედგენის მომსახურება.</t>
  </si>
  <si>
    <t>16.03.2022  10.04.2022  10.05.2022</t>
  </si>
  <si>
    <t>შპს "საქკაბელი"</t>
  </si>
  <si>
    <t>770 გრძ.მ კაბელის შესყიდვა</t>
  </si>
  <si>
    <t>16.03.2022  30.03.2022  30.04.2022</t>
  </si>
  <si>
    <t>შპს "თეგეტა რითეილი"</t>
  </si>
  <si>
    <t>210000539-00165</t>
  </si>
  <si>
    <t>აკუმულატორის შესყიდვა</t>
  </si>
  <si>
    <t>16.03.2022  31.12.2022  31.01.2023</t>
  </si>
  <si>
    <t>ი.მ. "ელისო კობახიძე"</t>
  </si>
  <si>
    <t>ხელთათმანების,დისპენსერებისა და ცელოფნების შესყიდვა</t>
  </si>
  <si>
    <t>17.03.2022  30.03.2022  30.04.2022</t>
  </si>
  <si>
    <t>აბრების შესყიდვა</t>
  </si>
  <si>
    <t>18.03.2022  30.12.2022  30.01.2023</t>
  </si>
  <si>
    <t>შშმ პირთათვის სასაჩუქრე ნაკრების შესყიდვა</t>
  </si>
  <si>
    <t>18.03.2022  25.03.2022  25.04.2022</t>
  </si>
  <si>
    <t>ი.მ. "ხვიჩა კენჭოშვილი"</t>
  </si>
  <si>
    <t>ბურთების შესყიდვა</t>
  </si>
  <si>
    <t>25.03.2022  10.04.2022  10.05.2022</t>
  </si>
  <si>
    <t>შპს "ფრანი"</t>
  </si>
  <si>
    <t>სავიზიტო ბარათების შესყიდვა</t>
  </si>
  <si>
    <t>28.03.2022  15.04.2022  15.05.2022</t>
  </si>
  <si>
    <t>შპს "ჯეო პარკი"</t>
  </si>
  <si>
    <t>ტრენაჟორების შესყიდვა მონტაჟით</t>
  </si>
  <si>
    <t>30.03.2022  19.04.2022  19.05.2022</t>
  </si>
  <si>
    <t>შპს "გი-ან 2011"</t>
  </si>
  <si>
    <t>აღდათის მუნიციპალიტეტში სოფ. ფერსათში ე.წ. თავხელიძეების ბოგირიდან პირველი საჯარო სკოლისკენ მიმავალი ს/გზის რეაბილიტაცია (რგფ)</t>
  </si>
  <si>
    <t>31.03.2022  27.10.2022 26.11.2022</t>
  </si>
  <si>
    <t>39200000;39700000</t>
  </si>
  <si>
    <t>ი.მ. "სოსო უგრეხელიძე"</t>
  </si>
  <si>
    <t>01.04.2022  30.04.2022  30.05.2022</t>
  </si>
  <si>
    <t>ნარდის შესყიდვა</t>
  </si>
  <si>
    <t>01.04.2022  10.04.2022  10.05.2022</t>
  </si>
  <si>
    <t>შპს "მორიკა"</t>
  </si>
  <si>
    <t>5 ცალი კედლის საათის შესყიდვა</t>
  </si>
  <si>
    <t>14.02.2022  15.04.2022  15.05.2022</t>
  </si>
  <si>
    <t>06.04.2022  30.04.2022  30.05.2022</t>
  </si>
  <si>
    <t>06.04.2022  20.04.2022  20.05.2022</t>
  </si>
  <si>
    <t>შპს "ქართული პროგრამული სისტემები"</t>
  </si>
  <si>
    <t>საბუღალტრო პროგრამის შესყიდვა</t>
  </si>
  <si>
    <t>06.04.2022  30.06.2022   30.07.2022</t>
  </si>
  <si>
    <t>ი.მ. "გიორგი ვაშაკიძე"</t>
  </si>
  <si>
    <t>მერიის ეზოში შესასვლელი ჭიშკრისთვის პულტისა და რადიო სიგნალის მიმღების შესყიდვა</t>
  </si>
  <si>
    <t>07.04.2022  30.04.2022  30.05.2022</t>
  </si>
  <si>
    <t>შპს "კოპიპრინტ-2000"</t>
  </si>
  <si>
    <t>6 ცალი სადგამიანი დროშის (ორიანი საქართველო, ლატვია) შესყიდვა</t>
  </si>
  <si>
    <t>12.04.2022  30.04.2022  30.05.2022</t>
  </si>
  <si>
    <t>ი.მ. "ალექსანდრე ოდიკაძე"</t>
  </si>
  <si>
    <t>12 ცალია საოფისე სკამის შესყიდვა</t>
  </si>
  <si>
    <t>13.04.2022  20.04.2022  20.05.2022</t>
  </si>
  <si>
    <t>შპს "ვმგ"</t>
  </si>
  <si>
    <t>6 ცალის ტუმბოიანი მაგიდის შესყიდვა</t>
  </si>
  <si>
    <t>შპს "ეტალონი-განათლება"</t>
  </si>
  <si>
    <t>60 ერთეული წიგნს-რვეულის შესყიდვა</t>
  </si>
  <si>
    <t>14.04.2022  30.04.2022  30.05.2022</t>
  </si>
  <si>
    <t>ი.მ. "ჯუმბერ ზირაქაძე"</t>
  </si>
  <si>
    <t>სხვადასხვა სანტექნიკის,სამუსაო ხელთათმანებისა და ნაგვის ჩასაყრელი პოლიეთილენის პაკეტები</t>
  </si>
  <si>
    <t>220000031-00045</t>
  </si>
  <si>
    <t>19600000; 18100000; 44500000; 44400000</t>
  </si>
  <si>
    <t>4 ცალი საბურავის შესყიდვა R16 265/70 (საკრებულო)</t>
  </si>
  <si>
    <t>კონსოლიდირებული</t>
  </si>
  <si>
    <t>210000539-00221</t>
  </si>
  <si>
    <t>1 ცალი აკუმულატორის შესყიდვა (საკრებულო)</t>
  </si>
  <si>
    <t xml:space="preserve"> 14.04.2022  31.10.2022  31.12.2022</t>
  </si>
  <si>
    <t>14.04.2022  31.12.2022  31.01.2022</t>
  </si>
  <si>
    <t>ნოდარ ფულარიანის იუბილეს აღსანიშნავად სიმბოლლური საჩუქრის შესყიდვა</t>
  </si>
  <si>
    <t>29.04.2022  30.04.2022  30.05.2022</t>
  </si>
  <si>
    <t>ი.მ. "ზაზა ლომთაძე"</t>
  </si>
  <si>
    <t>ფონოგრამაზე ხმის ჩაწერა</t>
  </si>
  <si>
    <t>29.04.2022  10.05.2022  10.06.2022</t>
  </si>
  <si>
    <t>4 ცალი საბურავის შესყიდვა (სამხედროს სამსახურისთვის)</t>
  </si>
  <si>
    <t>5.05.2022  31.10.2022  31.12.2022</t>
  </si>
  <si>
    <t>სოფლის პროგრამის ფარგლებში სოფლებისათვის კაბელის შესყიდვა</t>
  </si>
  <si>
    <t>04.05.2022  14.05.2022  14.06.2022</t>
  </si>
  <si>
    <t>03.05.2022  05.05.2022  05.06.2022</t>
  </si>
  <si>
    <t>ქსელის კაბელის შესყიდვა</t>
  </si>
  <si>
    <t>04.05.2022  20.05.2022  20.06.2022</t>
  </si>
  <si>
    <t>ი.მ. "დიმიტრი შანიძე"</t>
  </si>
  <si>
    <t>ეპარქიის იუბილეზე ეპარქიისათვის გრაფიკული ნახატის შესყიდვა</t>
  </si>
  <si>
    <t>04.05.2022  20.05.2022  20.0060.2022</t>
  </si>
  <si>
    <t>შპს "KONSTANTA"</t>
  </si>
  <si>
    <t>06.05.2022  25.05.2022  25.06.2022</t>
  </si>
  <si>
    <t>შპს "თბილგზაპროექტი"</t>
  </si>
  <si>
    <t>გზების პროექტირება</t>
  </si>
  <si>
    <t>10.05.2022  24.06.2022  24.07.2022</t>
  </si>
  <si>
    <t>ი.მ. "ზურაბ მაშანეიშვილი"</t>
  </si>
  <si>
    <t>კარ-ფანჯრის საკეტების შესყიდვა</t>
  </si>
  <si>
    <t>11.05.2022  30.05.2022  30.06.2022</t>
  </si>
  <si>
    <t>წყლის დისპენსერის რეზუერვუარების შესყიდვა</t>
  </si>
  <si>
    <t>საბურავების შესყიდვა (ჰიუნდაიზე)</t>
  </si>
  <si>
    <t>16.05.2022  31.10.2022  31.11.2022</t>
  </si>
  <si>
    <t>საინფორმაციო მომსახურეობა</t>
  </si>
  <si>
    <t>შპს "ბიბლუსი"</t>
  </si>
  <si>
    <t>წიგნების შესყიდვა</t>
  </si>
  <si>
    <t>შპს "მერქანი"</t>
  </si>
  <si>
    <t>ხე-მასალის შესყიდვა</t>
  </si>
  <si>
    <t>20.05.2022  09.06.2022  09.07.2022</t>
  </si>
  <si>
    <t>19.05.2022  24.05.2022 24.06.2022</t>
  </si>
  <si>
    <t>19.05.2022  18.06.2022  18.07.2022</t>
  </si>
  <si>
    <t>ბაღების გაერთიანებისათვის საარქივო მომსახურების შესყიდვა</t>
  </si>
  <si>
    <t>24.05.2022  29.07.2022  31.12.2022</t>
  </si>
  <si>
    <t>შპს "პოლიმერი 1"</t>
  </si>
  <si>
    <t>წყლის მილების შესყიდვა(სოფ.პროგრამა-42.55%, ადგ. ბიუჯეტი-57.45%)</t>
  </si>
  <si>
    <t>24.05.2022  13.06.2022  13.07.2022</t>
  </si>
  <si>
    <t>შპს "ტორნადო"</t>
  </si>
  <si>
    <t>27.05.2022  25.08.2022  25.09.2022</t>
  </si>
  <si>
    <t>27.05.2022  26.06.2022  26.07.2022</t>
  </si>
  <si>
    <t>27.05.2022  27.05.2022  26.06.2022</t>
  </si>
  <si>
    <t>ი.მ. "გიორგი ქურდაძე"</t>
  </si>
  <si>
    <t>ატრაქციონების მოწყობა 1 ივნისისათვის</t>
  </si>
  <si>
    <t>30.05.2022  01.0602022  01.07.2022</t>
  </si>
  <si>
    <t>შპს "მილი"</t>
  </si>
  <si>
    <t>30.05.2022  19.06.2022  19.07.2022</t>
  </si>
  <si>
    <t>შპს "კაპიტალი"</t>
  </si>
  <si>
    <t>სოფლის პროგრამის ფარგლებში სოფლებისთვის ბეტონის ბოძების შესყიდვა</t>
  </si>
  <si>
    <t>შპს "ტექნოშოპი"</t>
  </si>
  <si>
    <t>32324000; 39711130</t>
  </si>
  <si>
    <t>მაცივრისა და ტელევიზორის შესყიდვა</t>
  </si>
  <si>
    <t>31.05.2022  10.06.2022  10.07.2022</t>
  </si>
  <si>
    <t>ი.მ. "თეონა მასახარაშვილი"</t>
  </si>
  <si>
    <t>ამწეს მომსახურების შესყიდვა</t>
  </si>
  <si>
    <t>02.06.2022  10.06.2022  10.07.20022</t>
  </si>
  <si>
    <t>02.06.2022  03.06.2022  03.07.2022</t>
  </si>
  <si>
    <t>შპს "ნილიმა"</t>
  </si>
  <si>
    <t>კონდენციონერების შეკეთება</t>
  </si>
  <si>
    <t>06.06.2022  31.12.2022  31.01.2023</t>
  </si>
  <si>
    <t>ცემენტის შესყიდვა</t>
  </si>
  <si>
    <t>13.06.2022  19.06.2022  19.07.2022</t>
  </si>
  <si>
    <t>15800000; 15900000; 18900000</t>
  </si>
  <si>
    <t>13.06.2022  14.06.2022  14.07.2022</t>
  </si>
  <si>
    <t>ბაღდათის მუნიციპალიტეტის ბიუჯეტის სახსრებით სოციალური ღონისძიებისათვის პრიზებისა და ტკბილეულის შეძენა</t>
  </si>
  <si>
    <t>შპს "კანცბუმი"</t>
  </si>
  <si>
    <t>სპორტული თასების შესყიდვა</t>
  </si>
  <si>
    <t>16.06.2022  30.06.2022  30.07.2022</t>
  </si>
  <si>
    <t>დროშის გორგოლაჭებისა და ტროსების შესყიდვა</t>
  </si>
  <si>
    <t>15.06.2022  30.06.2022  30.07.2022</t>
  </si>
  <si>
    <t>210000540-00926</t>
  </si>
  <si>
    <t>09200000; 42900000</t>
  </si>
  <si>
    <t>მანქანის ზეთისა და ფილტრების შესყიდვა</t>
  </si>
  <si>
    <t>15.06.2022  31.12.2022  31.01.2023</t>
  </si>
  <si>
    <t>შპს "სამომხმარებლო მომსახურება"</t>
  </si>
  <si>
    <t>ტურიზმის ცენტრის შენობის დერატიზაცია 4ჯერადად</t>
  </si>
  <si>
    <t>15.06.2022  30.12.2022  30.01.2023</t>
  </si>
  <si>
    <t>შპს "ნიუ სითი"</t>
  </si>
  <si>
    <t>დიმის N1 და N2 სკოლების სახურავების რეაბილიტაცია(სახ. ბიუჯეტი)</t>
  </si>
  <si>
    <t>17.06.2022  27.07.2022  27.08.2022</t>
  </si>
  <si>
    <t>ი.მ. "არჩილ ფულარიანი"</t>
  </si>
  <si>
    <t>100 ერთეული ტომრის შესყიდვა</t>
  </si>
  <si>
    <t>17.06.2022  30.06.2022  30.07.2022</t>
  </si>
  <si>
    <t>შპს "ეკოლ გრუპი"</t>
  </si>
  <si>
    <t>წყლის ტუმბოს შესყიდვა</t>
  </si>
  <si>
    <t>17.06.2022  10.07.2022  10.08.2022</t>
  </si>
  <si>
    <t>ი.მ. "ბაკურ კილაძე"</t>
  </si>
  <si>
    <t>სამხედროსთვის საჭირო ნაბეჭდი ფორმების შესყიდვა</t>
  </si>
  <si>
    <t>20.06.2022  30.12.2022  30.01.2023</t>
  </si>
  <si>
    <t>შპს "კოკა-კოლა იმერეთი"</t>
  </si>
  <si>
    <t>მანქანის ქაფისა და ტილოების შესყიდვა</t>
  </si>
  <si>
    <t>21.06.2022  30.06.2022  30.07.2022</t>
  </si>
  <si>
    <t>109*</t>
  </si>
  <si>
    <t>შპს "თერმოგრუპი"</t>
  </si>
  <si>
    <t>სასმელი წყლების შესყიდვა</t>
  </si>
  <si>
    <t>22.06.2022  31.12.2022  31.01.2023</t>
  </si>
  <si>
    <t>23.06.2022  10.07.2022  10.08.2022</t>
  </si>
  <si>
    <t>ზედა ზეგნისათვის 3ტონიანი წყლის ავზის შესყიდვა (სოფ. პროგრამა)</t>
  </si>
  <si>
    <t>შპს "პენსან ჯორჯია"</t>
  </si>
  <si>
    <t>24.06.2022  10.07.2022  10.08.2022</t>
  </si>
  <si>
    <t>შპს "ელი 2011"</t>
  </si>
  <si>
    <t>2 ერთეული ლითონის მეორადი მილის შესყიდვა</t>
  </si>
  <si>
    <t>27.06.2022  07.07.2022  07.08.2022</t>
  </si>
  <si>
    <t>მმ "დავით ჭრელაშვილი"</t>
  </si>
  <si>
    <t>ანაფრეზის გაზიდვა მანქანით</t>
  </si>
  <si>
    <t>28.06.2022  10.07.2022  10.08.2022</t>
  </si>
  <si>
    <t>სასაჩუქრე სუვენირების შესყიდვა</t>
  </si>
  <si>
    <t>29.06.2022  03.07.2022  03.08.2022</t>
  </si>
  <si>
    <t>შპს "პარკინგ სერვისი"</t>
  </si>
  <si>
    <t>3 მანქანის 6 თვიანი საპარკინგე მომსახურება</t>
  </si>
  <si>
    <t>01.07.2022  31.12.2022  31.01.2023</t>
  </si>
  <si>
    <t>წყლის ტუმბოსთვის 150მ კაბელის შესყიდვა</t>
  </si>
  <si>
    <t>01.07.2022  10.07.2022  10.08.2022</t>
  </si>
  <si>
    <t>ნაბეჭდი რუქების შესყიდვა</t>
  </si>
  <si>
    <t>04.07.2022   30.07.2022  30.08.2022</t>
  </si>
  <si>
    <t>05.07.2022  07.07.2022  07.08.2022</t>
  </si>
  <si>
    <t>33700000;39200000</t>
  </si>
  <si>
    <t>წყლის რეზერვუარებისა და თხევადი საპნის შესყიდვა</t>
  </si>
  <si>
    <t>05.07.2022  15.07.2022  15.08.2022</t>
  </si>
  <si>
    <t>შპს "ახალგაზრდული მედია-კავშირი"</t>
  </si>
  <si>
    <t>შშმ პირთა ჯომარდობა</t>
  </si>
  <si>
    <t>11.07.2022  01.09.2022  02.10.22</t>
  </si>
  <si>
    <t>13.07.2022  30.07.2022  30.08.2022</t>
  </si>
  <si>
    <t>50 ლიტრი საწვავის შესყიდვა</t>
  </si>
  <si>
    <t>14.07.2022  15.07.2022  15.08.2022</t>
  </si>
  <si>
    <t>თბილისის ქუჩის ჩიხის რეაბილიტაცია</t>
  </si>
  <si>
    <t>14.07.2022  11.10.2022  11.11.2022</t>
  </si>
  <si>
    <t>წყლის დისპენსერის შესყიდვა</t>
  </si>
  <si>
    <t>18.07.2022  30.07.2022  30.08.2022</t>
  </si>
  <si>
    <t>19.07.2022  31.12.2022  31.01.2023</t>
  </si>
  <si>
    <t>სუპერფინის პროგრამა</t>
  </si>
  <si>
    <t>ხანში გზებისა და სანიაღვრე სისტემების რეაბილიტაცია</t>
  </si>
  <si>
    <t>21.07.2022  20.07.2023  20.08.2023</t>
  </si>
  <si>
    <t>210000539-00409</t>
  </si>
  <si>
    <t>25.07.2022  31.12.2022  31.05.2026</t>
  </si>
  <si>
    <t>ი.მ. "ვალერი ზივზივაძე"</t>
  </si>
  <si>
    <t>სოფლის პროგრამის ფარგლებში როკითსა და დიდველაში 4 ობიექტის რეაბილიტაცია</t>
  </si>
  <si>
    <t>29.07.2022  31.08.2022  30.09.2022</t>
  </si>
  <si>
    <t>მანქანების შეკეთება</t>
  </si>
  <si>
    <t>29.07.2022  31.12.2022  31.01.2023</t>
  </si>
  <si>
    <t>09.07.2022  31.08.2022  31.12.2022</t>
  </si>
  <si>
    <t>სსიპ "საქართველოს ეროვნული არქივი"</t>
  </si>
  <si>
    <t>ი.მ. "ჯუმბერ დოგრაშვილი"</t>
  </si>
  <si>
    <t>სოფლის პროგრამის ფარგლებში ნებიერეთის საუბნო გზის დახრეშვა და ხიდბოგირის მოწყობა</t>
  </si>
  <si>
    <t>01.08.2022  31.08.2022  30.09.2022</t>
  </si>
  <si>
    <t>ი.მ. "იუზა გორგოძე"</t>
  </si>
  <si>
    <t>ალისმერეთის გზის დახრეშვა</t>
  </si>
  <si>
    <t>02.08.2022  31.08.2022  30.09.2022</t>
  </si>
  <si>
    <t>შპს "მეტალი"</t>
  </si>
  <si>
    <t>სოფლის პროგრამის ფარგლებში რკინეულობის შესყიდვა</t>
  </si>
  <si>
    <t>05.08.2022  12.08.2022  12.09.2022</t>
  </si>
  <si>
    <t>ცემენტის შესყიდვა (სოფლის პროგრამა)</t>
  </si>
  <si>
    <t>05.08.2022  14.08.2022  14.09.2022</t>
  </si>
  <si>
    <t>თაიგულების შესყიდვა</t>
  </si>
  <si>
    <t>08.08.2022  31.12.2022  31.01.2022</t>
  </si>
  <si>
    <t>15800000;15900000;33700000;39200000</t>
  </si>
  <si>
    <t>პროდუქტების შესყიდვა</t>
  </si>
  <si>
    <t>08.08.2022  09.08.2022  09.09.2022</t>
  </si>
  <si>
    <t>02.08.2022  04.08.2022  04.09.2022</t>
  </si>
  <si>
    <t>ი.მ. "ნიკოლოზ ებანოიძე"</t>
  </si>
  <si>
    <t>დიჯეის დაქირავება</t>
  </si>
  <si>
    <t>10.08.2022  12.08.2022  12.09.20222</t>
  </si>
  <si>
    <t>შპს "ემ.ემ.თე ჯგუფი"</t>
  </si>
  <si>
    <t>10.08.2022  19.09.2022  19.10.2022</t>
  </si>
  <si>
    <t>საიმედოში სკვერის მოწყობა,ხანში ატრაქციონის მოწყობა და ფერსათში სასაფლაოს შემოღობვა (სოფლის პროგრამა)</t>
  </si>
  <si>
    <t>12.08.2022  25.08.2022  25.09.2022</t>
  </si>
  <si>
    <t>სხვადასხვა სახის გასართობი ნივთების შესყიდვა</t>
  </si>
  <si>
    <t>12.08.2022  12.08.2022  12.09.2022</t>
  </si>
  <si>
    <t>საეთერო მომსახურების შესყიდვა</t>
  </si>
  <si>
    <t>12.08.2022  30.09.2022  30.10.2022</t>
  </si>
  <si>
    <t>შპს ტ/რ კომპანია რიონი</t>
  </si>
  <si>
    <t>სოფლებში გზის საფარის მოწყობის სამუშაოები(სოფ.პროგრამა)</t>
  </si>
  <si>
    <t>15.08.2022  24.09.2022  24.10.2022</t>
  </si>
  <si>
    <t>შპს "გუნგლი"</t>
  </si>
  <si>
    <t>გარე განათების ქსელის მოწყობა სოფლის პროგრამის ფარგლებში</t>
  </si>
  <si>
    <t>16.08.2022  25.09.2022  25.10.2022</t>
  </si>
  <si>
    <t>შპს "ჯსბ საქართველო"</t>
  </si>
  <si>
    <t>საპროექტო მომსახურება</t>
  </si>
  <si>
    <t>17.08.2022  11.09.2022  11.10.2022</t>
  </si>
  <si>
    <t>შპს "თორნიკე"</t>
  </si>
  <si>
    <t>სანათების შესყიდვა</t>
  </si>
  <si>
    <t>თოკებისა და ბაგირების შესყიდვა</t>
  </si>
  <si>
    <t>16.08.2022  25.08.2022  25.09.2022</t>
  </si>
  <si>
    <t>შპს "სერვის ექსპრეს+"</t>
  </si>
  <si>
    <t>ტელევიზორის შეკეთება</t>
  </si>
  <si>
    <t>16.08.2022  15.09.2022  15.10.2022</t>
  </si>
  <si>
    <t>შპს "ამბოლი"</t>
  </si>
  <si>
    <t>საბურავების შესყიდვა (ლეაფზე)</t>
  </si>
  <si>
    <t>17.08.2022  30.08.2022  30.09.2022</t>
  </si>
  <si>
    <t>ვარციხეში დეკორატიული  ღობის შესყიდვა მონტაჟით</t>
  </si>
  <si>
    <t>18.08.2022  27.09.2022  27.10.2022</t>
  </si>
  <si>
    <t>ფეხბურთის ბადის შესყიდვა</t>
  </si>
  <si>
    <t>18.08.2022  30.08.2022  30.09.2022</t>
  </si>
  <si>
    <t>შპს "თ.ს.ო.ა."</t>
  </si>
  <si>
    <t>19.08.2022  31.12.2022  31.01.2023</t>
  </si>
  <si>
    <t>ი.მ. "დავით კოჩივარი"</t>
  </si>
  <si>
    <t>ვარციხის ჭიშკრის დამზადება მონტაჟით</t>
  </si>
  <si>
    <t>19.08.2022  10.09.2022  10.10.2022</t>
  </si>
  <si>
    <t>შპს "ვექტორი"</t>
  </si>
  <si>
    <t>გზების ორმოული შეკეთება</t>
  </si>
  <si>
    <t>22.08.2022  11.09.2022  11.10.2022</t>
  </si>
  <si>
    <t>შპს "ადელაინი"</t>
  </si>
  <si>
    <t>კომპიუტერის შესყიდვა</t>
  </si>
  <si>
    <t>22.08.2022  30.08.2022  30.09.2022</t>
  </si>
  <si>
    <t>ი.მ. "მარადი დემეტრაძე"</t>
  </si>
  <si>
    <t>ხეების მოჭრა</t>
  </si>
  <si>
    <t>22.08.2022  15.09.2022  15.10.2022</t>
  </si>
  <si>
    <t>შპს "პროდიუს ინვესტმენტ"</t>
  </si>
  <si>
    <t>5 ტურისტული ლოკაციის მოწყობა</t>
  </si>
  <si>
    <t>23.08.2022  21.11.2022  21.12.2022</t>
  </si>
  <si>
    <t>კერხელის წყლის შლანგის შესყიდვა</t>
  </si>
  <si>
    <t>24.08.2022  30.08.2022  30.09.2022</t>
  </si>
  <si>
    <t>სუვენირების შესყიდვა</t>
  </si>
  <si>
    <t>26.08.2022  10.09.2022 10.10.2022</t>
  </si>
  <si>
    <t>ქვიშა-ხრეშის შესყიდვა (სოფლის პროგრამა)</t>
  </si>
  <si>
    <t>29.08.2022  15.09.2022  15.10.2022</t>
  </si>
  <si>
    <t>შპს "ბორანი"</t>
  </si>
  <si>
    <t>30.08.2022  30.09.2022  29.10.2022</t>
  </si>
  <si>
    <t>გზების შეკეთება მოვლა (ერთობლივი ტენდერი)</t>
  </si>
  <si>
    <t>02.09.2022  03.09.2022  04.10.2022</t>
  </si>
  <si>
    <t>შპს "დელტა კონსალტინგი"</t>
  </si>
  <si>
    <t>კამერების შესყიდვა (23 ცალი)</t>
  </si>
  <si>
    <t>05.09.2022  04.11.2022  04.12.2023</t>
  </si>
  <si>
    <t>სეთ ტოპ ბოქსის შესყიდვა</t>
  </si>
  <si>
    <t>06.09.2022  30.09.2022  30.10.2022</t>
  </si>
  <si>
    <t>ფ.პ "თამილა წიქორიძე"</t>
  </si>
  <si>
    <t>სოფლის პროგრამის ფარგლებში სოფ. ზედა დიმში 8კბმ ქვიშა-ღორღის შესყიდვა მოწოდებით</t>
  </si>
  <si>
    <t>06.09.2022  16.09.2022  16.10.2022</t>
  </si>
  <si>
    <t>შპს "ორიენტი"</t>
  </si>
  <si>
    <t>ნაგვის ურნების შესყიდვა (35ცალი)</t>
  </si>
  <si>
    <t>07.09.2022  06.11.2022  06.12.2022</t>
  </si>
  <si>
    <t>ი.მ. "ზურაბ ზაუტაშვილი"</t>
  </si>
  <si>
    <t>11 ცალი ტენტის შესყიდვა (ბაღდათობისთვის)</t>
  </si>
  <si>
    <t xml:space="preserve">07.09.2022  22.09.2022  22.10.2022  </t>
  </si>
  <si>
    <t>ი.მ. "გიორგი შარვაძე"</t>
  </si>
  <si>
    <t>კომპიუტერის შეკეთების მომსახურების შესყიდვა წლის ბოლომდე</t>
  </si>
  <si>
    <t>09.09.2022  30.12.2022  30.01.2023</t>
  </si>
  <si>
    <t>ააიპ "საქველმოქმედო ასოციაცია გურია"</t>
  </si>
  <si>
    <t>შშმ პირთა საკურორტო მომსახურების შესყიდვა სამჯერადი კვებით ურეკში (15 პერსონა)</t>
  </si>
  <si>
    <t>09.09.2022  16.09.2022  17.10.2022</t>
  </si>
  <si>
    <t>.მ. "დავითი სალდაძე"</t>
  </si>
  <si>
    <t>11 მემორიალური დაფის შესყიდვა მოწოდებით</t>
  </si>
  <si>
    <t>13.09.2022  13.10.2022  13.11.2022</t>
  </si>
  <si>
    <t>სპორტული ინვენტარის შესყიდვა მაიაკოვსკის საჯარო სკოლისათვის</t>
  </si>
  <si>
    <t>13.09.2022  30.09.2022  30.10.2022</t>
  </si>
  <si>
    <t>14.09.2022  30.09.2022  30.10.2022</t>
  </si>
  <si>
    <t xml:space="preserve">კოტეჯის შესყიდვა </t>
  </si>
  <si>
    <t>15.09.2022  14.12.2022  13.01.2023</t>
  </si>
  <si>
    <t>შპს "ჯისისი"</t>
  </si>
  <si>
    <t>ქვიშა-ღორღის შესყიდვა</t>
  </si>
  <si>
    <t>15.09.2022  04.10.2022  04.11.2022</t>
  </si>
  <si>
    <t>წყლის დისპენსერისთვის 9 წყლის რეზერვუარის შესყიდვა</t>
  </si>
  <si>
    <t>15.09.2022  30.09.2022  30.10.2022</t>
  </si>
  <si>
    <t>შპს "ჯ და ჯ"</t>
  </si>
  <si>
    <t>სოფ. როხში სანიკიანების გზის რეაბილიტაცია</t>
  </si>
  <si>
    <t>18.09.2022  18.05.2023  18.06.2023</t>
  </si>
  <si>
    <t>სოფ. დიმში ჩიქვინიძეების გზის რეაბილიტაცია</t>
  </si>
  <si>
    <t>19.09.2022  19.05.2023  19.06.2023</t>
  </si>
  <si>
    <t>სურათების ბეჭდვა ბაღდათობისთვის</t>
  </si>
  <si>
    <t xml:space="preserve">21.09.2022  26.10.2022  26.11.2022  </t>
  </si>
  <si>
    <t>ი.მ. "კობა ტყეშელაშვილი"</t>
  </si>
  <si>
    <t>8ც სიგელისა და 8ც მედალის შესყიდვა</t>
  </si>
  <si>
    <t>26.09.2022  25.10.2022  25.11.2022</t>
  </si>
  <si>
    <t>შპს "სანდო"</t>
  </si>
  <si>
    <t>სოფლის პროგრამის ფარგლებში გარე განათების ქსელის მოწყობის საპროექტო მომსახურების შესყიდვა</t>
  </si>
  <si>
    <t>23.09.2022  07.10.2022  07.11.2022</t>
  </si>
  <si>
    <t>შპს "უნიკომი"</t>
  </si>
  <si>
    <t>კომპიუტერული აქსესუარების შესყიდვა</t>
  </si>
  <si>
    <t>23.09.2022  30.09.2022  30.10.2022</t>
  </si>
  <si>
    <t>შპს "Georgian Build"</t>
  </si>
  <si>
    <t>წითელხევში დევიძეების გზის რეაბილიტაცია</t>
  </si>
  <si>
    <t>26.09.2022  26.05.2023 26.06.2023</t>
  </si>
  <si>
    <t>შპს "კასს ლენდი"</t>
  </si>
  <si>
    <t>შშმ პირთათვის წალკის კანიონის 11 ბილეთის შესყიდვა</t>
  </si>
  <si>
    <t>28.09.2022   01.10.2022  01.11.2022</t>
  </si>
  <si>
    <t>ი.მ. "მარიამ ნიშნიანიძე"</t>
  </si>
  <si>
    <t>44300000;44500000; 44800000</t>
  </si>
  <si>
    <t>საღებავებისა და მავთულის შესყიდვა</t>
  </si>
  <si>
    <t>30.09.2022  10.10.2022  10.11.2022</t>
  </si>
  <si>
    <t>შპს "მწვანე ტერა"</t>
  </si>
  <si>
    <t>03400000</t>
  </si>
  <si>
    <t>გამწვანებისთვის საჭირო ნერგების შესყიდვა</t>
  </si>
  <si>
    <t>30.09.2022  20.10.2022  30.11.2022</t>
  </si>
  <si>
    <t>სანიაღვრე არხების რეაბილიტაცია</t>
  </si>
  <si>
    <t>30.09.2022  30.10.2022  30.11.2022</t>
  </si>
  <si>
    <t>კოხოძე-შალამბერიძეების გზის რეაბილიტაცია</t>
  </si>
  <si>
    <t>3.10.2022  3.06.2023  3.07.2023</t>
  </si>
  <si>
    <t>250 შეკვრა ქაღალდის შესყიდვა</t>
  </si>
  <si>
    <t>03.10.2022  07.10.2022  07.11.2022</t>
  </si>
  <si>
    <t>ი.მ. "ნინო უგრეშიძე"</t>
  </si>
  <si>
    <t>აბრებისა და საინფორმაციო დაფების შესყიდვა</t>
  </si>
  <si>
    <t>04.10.2022  31.12.2022  30.01.2023</t>
  </si>
  <si>
    <t>04.10.2022  07.10.2022  07.11.2022</t>
  </si>
  <si>
    <t>შპს "კომფორტი"</t>
  </si>
  <si>
    <t>ფარდა-ჟალუზების შესყიდვა</t>
  </si>
  <si>
    <t>07.10.2022  30.10.2022  30.11.2022</t>
  </si>
  <si>
    <t>17.08.2022  16.10.2022  15.11.2022</t>
  </si>
  <si>
    <t>შპს "ლიტოფონი 2012"</t>
  </si>
  <si>
    <t>444800000; 39200000</t>
  </si>
  <si>
    <t>საღებავებისა და ფუნჯების შესყიდვა</t>
  </si>
  <si>
    <t>10.10.2022  15.10.2022  15.11.2022</t>
  </si>
  <si>
    <t>2ც წყლის ტუმბოს შესყიდვა</t>
  </si>
  <si>
    <t>10.10.2022  15.10.2022 15.11.2022</t>
  </si>
  <si>
    <t>ი.მ. "ნათია თუთბერიძე"</t>
  </si>
  <si>
    <t>ტელეფონის შეკეთება</t>
  </si>
  <si>
    <t>10.10.2022 20.10.2022  20.11.2022</t>
  </si>
  <si>
    <t>შპს "ენ დიზაინი"</t>
  </si>
  <si>
    <t>იქს შტენდერის შესყიდვა</t>
  </si>
  <si>
    <t>13.10.2022  30.10.2022  30.11.2022</t>
  </si>
  <si>
    <t>შპს "გეომეფი"</t>
  </si>
  <si>
    <t>დემონტაჟის საპროექტო</t>
  </si>
  <si>
    <t>13.10.2022  23.10.2022  23.11.2022</t>
  </si>
  <si>
    <t>სოფლის პროგრამის ფარგლებში გარე განათების ქსელის მოწყობა</t>
  </si>
  <si>
    <t>17.10.2022  01.11.2022  01.12.2022</t>
  </si>
  <si>
    <t>სოფლის პროგრამის ფარგლებში როკითში გარე განათების ქსელის მოწყობა</t>
  </si>
  <si>
    <t>18.10.2022  01.11.2022  01.12.2022</t>
  </si>
  <si>
    <t>კერხელისთვის საჭირო ქაფისა და ტილოების შესყიდვა</t>
  </si>
  <si>
    <t>18.10.2022  20.10.2022  20.11.2022</t>
  </si>
  <si>
    <t>შპს "ჯორჯიან სერვის ნეთვორკი"</t>
  </si>
  <si>
    <t>შტრიხკოდის წამკითხველისა და მბეჭდავის შესყიდვა</t>
  </si>
  <si>
    <t>18.10.2022  25.10.2022  25.11.2022</t>
  </si>
  <si>
    <t>სამეურნეო საქონლის შესყიდვა</t>
  </si>
  <si>
    <t>21.10.2022  25.10.2022  25.11.2022</t>
  </si>
  <si>
    <t>ელქტროჩაიდნის შესყიდვა</t>
  </si>
  <si>
    <t>21.10.2022  28.10.2022  28.11.2022</t>
  </si>
  <si>
    <t>ელექტროღუმელის შესყიდვა</t>
  </si>
  <si>
    <t>21.10.2022  29.10.2022  29.11.2022</t>
  </si>
  <si>
    <t>21.10.2022  31.12.2022  31.01.2023</t>
  </si>
  <si>
    <t>საკანცელარიო ნივთების შესყიდვა (რაციონალური ხარჯვის პრინციპით)</t>
  </si>
  <si>
    <t>26.10.2022  30.10.2022  30.11.2022</t>
  </si>
  <si>
    <t>შპს "დირე დიზაინ სტუდიო"</t>
  </si>
  <si>
    <t>თიხის ჭურჭლის შესყიდვა (ლარნაკი და ქოთანი ბაღდათობისთვის)</t>
  </si>
  <si>
    <t>25.10.2022  27.10.2022  27.11.2022</t>
  </si>
  <si>
    <t>37500000; 22800000</t>
  </si>
  <si>
    <t>ფერადი კვამლისა და ბუშტების შესყიდვა</t>
  </si>
  <si>
    <t>გაზონებისა და სკვერების სარწყავი სისტემისთვის საჭირო მასალების შესყიდვა</t>
  </si>
  <si>
    <t>27.10.2022  05.11.2022  05.12.2022</t>
  </si>
  <si>
    <t>შპს "კვადრატი"</t>
  </si>
  <si>
    <t>კარტრიჯების დატუმბვა</t>
  </si>
  <si>
    <t>27.10.2022  10.11.2022  10.12.2022</t>
  </si>
  <si>
    <t xml:space="preserve"> სს "ვისოლ პეტროლიუმ ჯორჯია"</t>
  </si>
  <si>
    <t>04.11.2022  20.11.2022  20.12.2022</t>
  </si>
  <si>
    <t>შპს "ფიცოშა"</t>
  </si>
  <si>
    <t>220000292-00107</t>
  </si>
  <si>
    <t>4 ცალი საბურავის შესყიდვა (R17 225/65)</t>
  </si>
  <si>
    <t>07.11.2022  31.01.2023 01.03.2023</t>
  </si>
  <si>
    <t>სოფლებისათვის მასალების შესყიდვა</t>
  </si>
  <si>
    <t>07.11.2022  17.12.2022  17.01.2023</t>
  </si>
  <si>
    <t>31600000;  44300000</t>
  </si>
  <si>
    <t>კაბელებისა და მასთან დაკავშირებული მასალების შესყიდვა</t>
  </si>
  <si>
    <t>10.11.2022  20.11.2022  20.12.2022</t>
  </si>
  <si>
    <t>11.11.2022  01.12.2022  31.12.2022</t>
  </si>
  <si>
    <t>შპს "ეგო"</t>
  </si>
  <si>
    <t>სასმელი წყლის მილების შესყიდვა</t>
  </si>
  <si>
    <t>11.11.2022  06.12.2022  06.01.2023</t>
  </si>
  <si>
    <t>შპს "ტარა 2013"</t>
  </si>
  <si>
    <t>დახერხილი ხე-მასალის შესყიდვა</t>
  </si>
  <si>
    <t>220000284-0015</t>
  </si>
  <si>
    <t>15.11.2022  31.01.2023  01.03.2023</t>
  </si>
  <si>
    <t>15.11.2022  30.11.2022  30.12.2022</t>
  </si>
  <si>
    <t>220000272-00070</t>
  </si>
  <si>
    <t>4 ც საბურავის შესყიდვა (R16 205/65)</t>
  </si>
  <si>
    <t>4 ც საბურავის შესყიდვა (R17 2265/65)</t>
  </si>
  <si>
    <t>სანტექნიკის მოწყობილობების შესყიდვა</t>
  </si>
  <si>
    <t>21.11.2022  25.11.2022  25.12.2022</t>
  </si>
  <si>
    <t>220000292-00122</t>
  </si>
  <si>
    <t>4 ცალი საბურავის შესყიდვა</t>
  </si>
  <si>
    <t>21.11.2022  31.01.2023  01.03.2023</t>
  </si>
  <si>
    <t>შპს "ბოში-გრუპი"</t>
  </si>
  <si>
    <t>ხელსაწყოების შესყიდვა</t>
  </si>
  <si>
    <t>21.11.2022  29.11.2022  29.12.2022</t>
  </si>
  <si>
    <t>24.11.2022  25.11.2022  25.12.2022</t>
  </si>
  <si>
    <t>შპს "ნოვა"</t>
  </si>
  <si>
    <t>31300000-313 ლარი; 44500000-90 ლარი</t>
  </si>
  <si>
    <t>30.11.2022  10.12.2022  10.01.2023</t>
  </si>
  <si>
    <t>ატრაქციონების შესყიდვა საიმედოსა და ხანისათვის</t>
  </si>
  <si>
    <t>29.11.2022  30.11.2022  30.12.2022</t>
  </si>
  <si>
    <t>29.11.2022  19.12.2022  19.01.2023</t>
  </si>
  <si>
    <t xml:space="preserve">ბანერისა და სტიკერების შესყიდვა </t>
  </si>
  <si>
    <t>მანძილმზომი ხელსაწყოების შესყიდვა</t>
  </si>
  <si>
    <t>01.12.2022  10.12.2022  10.01.2023</t>
  </si>
  <si>
    <t>15ც ბრენდირებული მაისურის შესყიდვა შშმ პირთათვის</t>
  </si>
  <si>
    <t>01.12.2022  10.121.2022  10.01.2023</t>
  </si>
  <si>
    <t>450 გრძმ კაბელის შესყიდვა</t>
  </si>
  <si>
    <t>02.112.2022  05.12.2022  05.01.2023</t>
  </si>
  <si>
    <t>ძალადობის კამპანიის წინააღმდეგ დაგეგმილი ღონისძიებისვის საჭირო ნივთების შესყიდვა</t>
  </si>
  <si>
    <t>05.12.2022  06.12.2022  06.01.2023</t>
  </si>
  <si>
    <t>05.12.2022  08.12.2022  30.12.2022</t>
  </si>
  <si>
    <t>ი.მ. "ზვიადი ჭანკვეტაძე"</t>
  </si>
  <si>
    <t>ნერგეეთის კიდულა ხიდისთვის 120 ცალი ხამუთის დამზადება (სოფლის პროგრამა)</t>
  </si>
  <si>
    <t>06.12.2022  10.12.2022  10.01.2023</t>
  </si>
  <si>
    <t>12.12.2022  15.12.2022  15.01.2023</t>
  </si>
  <si>
    <t>რაციონალური ხარჯვის პრინციპით ცემენტისა და არმატურის შესყიდვა</t>
  </si>
  <si>
    <t>ი.მ. "მამუკა ჭოლაძე"</t>
  </si>
  <si>
    <t>სამხედრო სამსახურისათვის საჭირო ბარათების შესყიდვა</t>
  </si>
  <si>
    <t>ი.მ. "თამაზ მამასახლისი"</t>
  </si>
  <si>
    <t>ელექტრო გამათბობლების შესყიდვა</t>
  </si>
  <si>
    <t>09.12.2022  15.12.2022  15.01.2023</t>
  </si>
  <si>
    <t>12.12.2022  20.12.2022  20.01.2023</t>
  </si>
  <si>
    <t>დროშების შესყიდვა</t>
  </si>
  <si>
    <t>12.12.2022  30.12.2022  30.01.2023</t>
  </si>
  <si>
    <t>წყლის ავზების შესყიდვა</t>
  </si>
  <si>
    <t>16.12.2022  21.12.2022  21.01.2023</t>
  </si>
  <si>
    <t>16.12.2022  25.12.2022  25.01.2023</t>
  </si>
  <si>
    <t>20.12.2022  31.12.2022  31.05.2026</t>
  </si>
  <si>
    <t>ი.მ. "გიორგი რობაქიძე"</t>
  </si>
  <si>
    <t>ხის მოჭრა</t>
  </si>
  <si>
    <t>20.12.2022  30.12.2022  30.01.2023</t>
  </si>
  <si>
    <t>მისალოცი ბარათების შესყიდვა</t>
  </si>
  <si>
    <t>21.12.2022  28.12.2022  28.01.2023</t>
  </si>
  <si>
    <t>შსს სსიპ დაცვის პოლიციის დეპარტამენტი</t>
  </si>
  <si>
    <t>დაცვის მომსახურების შესყიდვა</t>
  </si>
  <si>
    <t>01.01.2023  31.12.2023  31.01.2024</t>
  </si>
  <si>
    <t>სააგენტოების Ipress.ge, ibusiness.ge, iregions.ge, imtavroba.ge საშუალებით, შემსყიდველი ორგანიზაციის უზრუნველყოფა სრული საინფორმაციო მხარდაჭერით.</t>
  </si>
  <si>
    <t>მანქანების დაზღვევა</t>
  </si>
  <si>
    <t>01.01.2023  30.</t>
  </si>
  <si>
    <t>არქივის მომსახურება</t>
  </si>
  <si>
    <t>22.12.2022  25.12.2022  25.01.2023</t>
  </si>
  <si>
    <t>23.12.2022  31.12.2022  31.01.20223</t>
  </si>
  <si>
    <t>კაბელის შესყიდვა</t>
  </si>
  <si>
    <t>26.12.2022  30.12.2022  30.01.2023</t>
  </si>
  <si>
    <t>თანამშრომელთა ჯანმრთელობის დაზღვევა</t>
  </si>
  <si>
    <t> 540453.43</t>
  </si>
  <si>
    <t> 675961.79</t>
  </si>
  <si>
    <t>220000022-00103</t>
  </si>
  <si>
    <t>რკინა ბეტონის მილების შესყიდვა(სოფ. პროგრამითა და ადგ. ბიუჯეტით)</t>
  </si>
  <si>
    <t xml:space="preserve">სოფლის პროგრამის ფარგლებში შესასრულებელი სამუშაოების საპროექტო მომსახურების შესყიდვა </t>
  </si>
  <si>
    <t>ქ. ბაღდათის ქუჩებში სანიაღვრე არხების რეაბილიტაცია(აღნიშნული სამუშაოები შესრულდა, მხოლოდ 81919,14 ღირებულების და დანარჩენზე ხელახლა მოხდა ტენდერის გამოცხადება და ხელშეკრულების გაფორმება)</t>
  </si>
  <si>
    <t xml:space="preserve">სოფ. პროგრამის ფარგლებში სოფლებისათვის მავთულისა და მავთულბადის შესყიდვა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</si>
</sst>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0"/>
      <name val="Arial"/>
    </font>
    <font>
      <sz val="8"/>
      <name val="Arial"/>
      <family val="2"/>
      <charset val="204"/>
    </font>
    <font>
      <b/>
      <sz val="12"/>
      <name val="Sylfaen"/>
      <family val="1"/>
      <charset val="204"/>
    </font>
    <font>
      <sz val="12"/>
      <name val="Sylfaen"/>
      <family val="1"/>
      <charset val="204"/>
    </font>
    <font>
      <u/>
      <sz val="12"/>
      <name val="Sylfaen"/>
      <family val="1"/>
      <charset val="204"/>
    </font>
    <font>
      <sz val="11"/>
      <name val="Sylfaen"/>
      <family val="1"/>
      <charset val="204"/>
    </font>
    <font>
      <sz val="14"/>
      <name val="Sylfaen"/>
      <family val="1"/>
      <charset val="204"/>
    </font>
    <font>
      <sz val="11"/>
      <color rgb="FF222222"/>
      <name val="Verdana"/>
      <family val="2"/>
      <charset val="204"/>
    </font>
    <font>
      <u/>
      <sz val="11"/>
      <name val="Sylfaen"/>
      <family val="1"/>
      <charset val="204"/>
    </font>
    <font>
      <sz val="1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rgb="FF363636"/>
      <name val="Verdana"/>
      <family val="2"/>
      <charset val="204"/>
    </font>
    <font>
      <sz val="11"/>
      <color rgb="FF222222"/>
      <name val="Arial"/>
      <family val="2"/>
      <charset val="204"/>
    </font>
    <font>
      <sz val="11"/>
      <name val="Verdana"/>
      <family val="2"/>
      <charset val="204"/>
    </font>
    <font>
      <b/>
      <sz val="11"/>
      <name val="Sylfaen"/>
      <family val="1"/>
    </font>
    <font>
      <sz val="11"/>
      <name val="Arial"/>
      <family val="2"/>
    </font>
    <font>
      <sz val="10"/>
      <name val="Arial"/>
      <family val="2"/>
    </font>
    <font>
      <sz val="11"/>
      <color rgb="FF222222"/>
      <name val="Verdana"/>
      <family val="2"/>
    </font>
    <font>
      <sz val="10"/>
      <name val="Verdana"/>
      <family val="2"/>
    </font>
    <font>
      <sz val="11"/>
      <name val="Verdana"/>
      <family val="2"/>
    </font>
    <font>
      <b/>
      <sz val="10"/>
      <name val="Verdana"/>
      <family val="2"/>
    </font>
    <font>
      <sz val="11"/>
      <color theme="1"/>
      <name val="Verdana"/>
      <family val="2"/>
    </font>
    <font>
      <b/>
      <sz val="11"/>
      <color theme="1"/>
      <name val="Sylfaen"/>
      <family val="1"/>
    </font>
    <font>
      <b/>
      <sz val="11"/>
      <color rgb="FF222222"/>
      <name val="Sylfae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4">
    <xf numFmtId="0" fontId="0" fillId="0" borderId="0" xfId="0"/>
    <xf numFmtId="0" fontId="3" fillId="2" borderId="0" xfId="0" applyFont="1" applyFill="1"/>
    <xf numFmtId="0" fontId="2" fillId="2" borderId="0" xfId="0" applyFont="1" applyFill="1"/>
    <xf numFmtId="0" fontId="4" fillId="2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wrapText="1"/>
    </xf>
    <xf numFmtId="0" fontId="6" fillId="2" borderId="0" xfId="0" applyFont="1" applyFill="1"/>
    <xf numFmtId="0" fontId="7" fillId="0" borderId="1" xfId="0" applyFont="1" applyBorder="1" applyAlignment="1">
      <alignment wrapText="1"/>
    </xf>
    <xf numFmtId="0" fontId="5" fillId="2" borderId="1" xfId="0" applyFont="1" applyFill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49" fontId="5" fillId="2" borderId="1" xfId="0" applyNumberFormat="1" applyFont="1" applyFill="1" applyBorder="1" applyAlignment="1">
      <alignment vertical="center" wrapText="1"/>
    </xf>
    <xf numFmtId="0" fontId="9" fillId="0" borderId="1" xfId="0" applyFont="1" applyBorder="1" applyAlignment="1">
      <alignment vertical="center"/>
    </xf>
    <xf numFmtId="0" fontId="10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/>
    </xf>
    <xf numFmtId="0" fontId="11" fillId="0" borderId="1" xfId="0" applyFont="1" applyBorder="1" applyAlignment="1">
      <alignment vertical="center" wrapText="1"/>
    </xf>
    <xf numFmtId="0" fontId="9" fillId="0" borderId="1" xfId="0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13" fillId="0" borderId="1" xfId="0" applyFont="1" applyBorder="1" applyAlignment="1">
      <alignment vertical="center" wrapText="1"/>
    </xf>
    <xf numFmtId="0" fontId="7" fillId="3" borderId="1" xfId="0" applyFont="1" applyFill="1" applyBorder="1" applyAlignment="1">
      <alignment vertical="center" wrapText="1"/>
    </xf>
    <xf numFmtId="0" fontId="10" fillId="0" borderId="1" xfId="0" applyFont="1" applyBorder="1" applyAlignment="1"/>
    <xf numFmtId="0" fontId="12" fillId="0" borderId="1" xfId="0" applyFont="1" applyBorder="1" applyAlignment="1"/>
    <xf numFmtId="0" fontId="9" fillId="0" borderId="1" xfId="0" applyFont="1" applyBorder="1" applyAlignment="1"/>
    <xf numFmtId="0" fontId="13" fillId="0" borderId="1" xfId="0" applyFont="1" applyBorder="1" applyAlignment="1">
      <alignment vertical="center"/>
    </xf>
    <xf numFmtId="0" fontId="13" fillId="0" borderId="1" xfId="0" applyFont="1" applyBorder="1" applyAlignment="1"/>
    <xf numFmtId="0" fontId="14" fillId="2" borderId="1" xfId="0" applyFont="1" applyFill="1" applyBorder="1" applyAlignment="1">
      <alignment vertical="center" wrapText="1"/>
    </xf>
    <xf numFmtId="0" fontId="14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wrapText="1"/>
    </xf>
    <xf numFmtId="0" fontId="2" fillId="2" borderId="1" xfId="0" applyFont="1" applyFill="1" applyBorder="1"/>
    <xf numFmtId="0" fontId="3" fillId="2" borderId="1" xfId="0" applyFont="1" applyFill="1" applyBorder="1"/>
    <xf numFmtId="0" fontId="2" fillId="2" borderId="1" xfId="0" applyFont="1" applyFill="1" applyBorder="1" applyAlignment="1">
      <alignment wrapText="1"/>
    </xf>
    <xf numFmtId="0" fontId="18" fillId="0" borderId="1" xfId="0" applyFont="1" applyBorder="1" applyAlignment="1">
      <alignment horizontal="right" vertical="center" wrapText="1"/>
    </xf>
    <xf numFmtId="0" fontId="17" fillId="3" borderId="1" xfId="0" applyFont="1" applyFill="1" applyBorder="1" applyAlignment="1">
      <alignment vertical="center" wrapText="1"/>
    </xf>
    <xf numFmtId="0" fontId="16" fillId="0" borderId="1" xfId="0" applyFont="1" applyBorder="1" applyAlignment="1">
      <alignment wrapText="1"/>
    </xf>
    <xf numFmtId="0" fontId="16" fillId="0" borderId="1" xfId="0" applyFont="1" applyBorder="1" applyAlignment="1">
      <alignment vertical="center" wrapText="1"/>
    </xf>
    <xf numFmtId="0" fontId="19" fillId="0" borderId="1" xfId="0" applyFont="1" applyBorder="1" applyAlignment="1">
      <alignment vertical="center" wrapText="1"/>
    </xf>
    <xf numFmtId="0" fontId="2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vertical="center" wrapText="1"/>
    </xf>
    <xf numFmtId="0" fontId="6" fillId="2" borderId="1" xfId="0" applyFont="1" applyFill="1" applyBorder="1"/>
    <xf numFmtId="49" fontId="3" fillId="2" borderId="1" xfId="0" applyNumberFormat="1" applyFont="1" applyFill="1" applyBorder="1"/>
    <xf numFmtId="0" fontId="3" fillId="2" borderId="1" xfId="0" applyFont="1" applyFill="1" applyBorder="1" applyAlignment="1"/>
    <xf numFmtId="0" fontId="4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wrapText="1"/>
    </xf>
    <xf numFmtId="0" fontId="15" fillId="0" borderId="1" xfId="0" applyFont="1" applyBorder="1" applyAlignment="1">
      <alignment wrapText="1"/>
    </xf>
    <xf numFmtId="0" fontId="17" fillId="0" borderId="1" xfId="0" applyFont="1" applyBorder="1" applyAlignment="1">
      <alignment wrapText="1"/>
    </xf>
    <xf numFmtId="0" fontId="0" fillId="0" borderId="0" xfId="0" applyAlignment="1">
      <alignment wrapText="1"/>
    </xf>
    <xf numFmtId="0" fontId="17" fillId="0" borderId="0" xfId="0" applyFont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17" fillId="0" borderId="1" xfId="0" applyFont="1" applyBorder="1" applyAlignment="1">
      <alignment vertical="center" wrapText="1"/>
    </xf>
    <xf numFmtId="0" fontId="20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16" fillId="0" borderId="0" xfId="0" applyFont="1" applyAlignment="1">
      <alignment wrapText="1"/>
    </xf>
    <xf numFmtId="49" fontId="3" fillId="2" borderId="1" xfId="0" applyNumberFormat="1" applyFont="1" applyFill="1" applyBorder="1" applyAlignment="1">
      <alignment wrapText="1"/>
    </xf>
    <xf numFmtId="0" fontId="21" fillId="0" borderId="0" xfId="0" applyFont="1" applyAlignment="1">
      <alignment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2" fillId="2" borderId="5" xfId="0" applyFont="1" applyFill="1" applyBorder="1"/>
    <xf numFmtId="0" fontId="3" fillId="2" borderId="5" xfId="0" applyFont="1" applyFill="1" applyBorder="1"/>
    <xf numFmtId="0" fontId="3" fillId="2" borderId="5" xfId="0" applyFont="1" applyFill="1" applyBorder="1" applyAlignment="1">
      <alignment wrapText="1"/>
    </xf>
    <xf numFmtId="0" fontId="22" fillId="0" borderId="0" xfId="0" applyFont="1"/>
    <xf numFmtId="0" fontId="5" fillId="2" borderId="6" xfId="0" applyFont="1" applyFill="1" applyBorder="1" applyAlignment="1">
      <alignment wrapText="1"/>
    </xf>
    <xf numFmtId="0" fontId="2" fillId="2" borderId="6" xfId="0" applyFont="1" applyFill="1" applyBorder="1"/>
    <xf numFmtId="0" fontId="3" fillId="2" borderId="6" xfId="0" applyFont="1" applyFill="1" applyBorder="1"/>
    <xf numFmtId="0" fontId="3" fillId="2" borderId="6" xfId="0" applyFont="1" applyFill="1" applyBorder="1" applyAlignment="1">
      <alignment wrapText="1"/>
    </xf>
    <xf numFmtId="0" fontId="23" fillId="0" borderId="0" xfId="0" applyFont="1" applyAlignment="1">
      <alignment wrapText="1"/>
    </xf>
    <xf numFmtId="0" fontId="15" fillId="0" borderId="0" xfId="0" applyFont="1" applyAlignment="1">
      <alignment wrapText="1"/>
    </xf>
    <xf numFmtId="0" fontId="6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prstShdw prst="shdw13" dist="53882" dir="13500000">
            <a:srgbClr val="808080">
              <a:alpha val="50000"/>
            </a:srgbClr>
          </a:prst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prstShdw prst="shdw13" dist="53882" dir="13500000">
            <a:srgbClr val="808080">
              <a:alpha val="50000"/>
            </a:srgbClr>
          </a:prst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M1734"/>
  <sheetViews>
    <sheetView tabSelected="1" topLeftCell="B263" zoomScale="75" zoomScaleNormal="75" workbookViewId="0">
      <selection activeCell="N282" sqref="N282"/>
    </sheetView>
  </sheetViews>
  <sheetFormatPr defaultRowHeight="18" x14ac:dyDescent="0.35"/>
  <cols>
    <col min="1" max="1" width="0.28515625" style="1" hidden="1" customWidth="1"/>
    <col min="2" max="2" width="7.28515625" style="2" customWidth="1"/>
    <col min="3" max="3" width="31.42578125" style="2" customWidth="1"/>
    <col min="4" max="4" width="21.85546875" style="1" customWidth="1"/>
    <col min="5" max="5" width="16.85546875" style="1" customWidth="1"/>
    <col min="6" max="6" width="42.85546875" style="1" customWidth="1"/>
    <col min="7" max="7" width="29.85546875" style="4" customWidth="1"/>
    <col min="8" max="8" width="1.7109375" style="2" hidden="1" customWidth="1"/>
    <col min="9" max="9" width="10.140625" style="1" customWidth="1"/>
    <col min="10" max="10" width="14.140625" style="1" customWidth="1"/>
    <col min="11" max="11" width="16.42578125" style="3" customWidth="1"/>
    <col min="12" max="12" width="15.5703125" style="1" customWidth="1"/>
    <col min="13" max="16384" width="9.140625" style="1"/>
  </cols>
  <sheetData>
    <row r="1" spans="2:13" ht="21" hidden="1" customHeight="1" x14ac:dyDescent="0.35">
      <c r="B1" s="43"/>
      <c r="C1" s="43"/>
      <c r="D1" s="43"/>
      <c r="E1" s="43"/>
      <c r="F1" s="43"/>
      <c r="G1" s="26"/>
      <c r="H1" s="43"/>
      <c r="I1" s="43"/>
      <c r="J1" s="43"/>
      <c r="K1" s="44"/>
      <c r="L1" s="28"/>
    </row>
    <row r="2" spans="2:13" ht="17.25" hidden="1" customHeight="1" x14ac:dyDescent="0.35">
      <c r="B2" s="43"/>
      <c r="C2" s="43"/>
      <c r="D2" s="43"/>
      <c r="E2" s="43"/>
      <c r="F2" s="43"/>
      <c r="G2" s="26"/>
      <c r="H2" s="43"/>
      <c r="I2" s="43"/>
      <c r="J2" s="43"/>
      <c r="K2" s="44"/>
      <c r="L2" s="28"/>
    </row>
    <row r="3" spans="2:13" ht="16.5" hidden="1" customHeight="1" x14ac:dyDescent="0.35">
      <c r="B3" s="43"/>
      <c r="C3" s="43"/>
      <c r="D3" s="43"/>
      <c r="E3" s="43"/>
      <c r="F3" s="43"/>
      <c r="G3" s="26"/>
      <c r="H3" s="43"/>
      <c r="I3" s="43"/>
      <c r="J3" s="43"/>
      <c r="K3" s="44"/>
      <c r="L3" s="28"/>
    </row>
    <row r="4" spans="2:13" ht="16.5" hidden="1" customHeight="1" x14ac:dyDescent="0.35">
      <c r="B4" s="43"/>
      <c r="C4" s="43"/>
      <c r="D4" s="43"/>
      <c r="E4" s="43"/>
      <c r="F4" s="43"/>
      <c r="G4" s="26"/>
      <c r="H4" s="43"/>
      <c r="I4" s="43"/>
      <c r="J4" s="43"/>
      <c r="K4" s="44"/>
      <c r="L4" s="28"/>
    </row>
    <row r="5" spans="2:13" ht="16.5" hidden="1" customHeight="1" x14ac:dyDescent="0.35">
      <c r="B5" s="43"/>
      <c r="C5" s="43"/>
      <c r="D5" s="43"/>
      <c r="E5" s="43"/>
      <c r="F5" s="43"/>
      <c r="G5" s="26"/>
      <c r="H5" s="43"/>
      <c r="I5" s="43"/>
      <c r="J5" s="43"/>
      <c r="K5" s="44"/>
      <c r="L5" s="28"/>
    </row>
    <row r="6" spans="2:13" ht="21.75" hidden="1" customHeight="1" x14ac:dyDescent="0.35">
      <c r="B6" s="43"/>
      <c r="C6" s="43"/>
      <c r="D6" s="43"/>
      <c r="E6" s="43"/>
      <c r="F6" s="43"/>
      <c r="G6" s="26"/>
      <c r="H6" s="43"/>
      <c r="I6" s="43"/>
      <c r="J6" s="43"/>
      <c r="K6" s="44"/>
      <c r="L6" s="28"/>
    </row>
    <row r="7" spans="2:13" ht="87.75" customHeight="1" x14ac:dyDescent="0.35">
      <c r="B7" s="71" t="s">
        <v>27</v>
      </c>
      <c r="C7" s="72"/>
      <c r="D7" s="72"/>
      <c r="E7" s="72"/>
      <c r="F7" s="72"/>
      <c r="G7" s="72"/>
      <c r="H7" s="72"/>
      <c r="I7" s="72"/>
      <c r="J7" s="72"/>
      <c r="K7" s="72"/>
      <c r="L7" s="73"/>
      <c r="M7" s="5"/>
    </row>
    <row r="8" spans="2:13" ht="409.5" x14ac:dyDescent="0.35">
      <c r="B8" s="7" t="s">
        <v>4</v>
      </c>
      <c r="C8" s="7" t="s">
        <v>2</v>
      </c>
      <c r="D8" s="7" t="s">
        <v>1</v>
      </c>
      <c r="E8" s="7" t="s">
        <v>6</v>
      </c>
      <c r="F8" s="7" t="s">
        <v>3</v>
      </c>
      <c r="G8" s="7" t="s">
        <v>7</v>
      </c>
      <c r="H8" s="7" t="s">
        <v>0</v>
      </c>
      <c r="I8" s="7" t="s">
        <v>5</v>
      </c>
      <c r="J8" s="7" t="s">
        <v>9</v>
      </c>
      <c r="K8" s="40" t="s">
        <v>8</v>
      </c>
      <c r="L8" s="41" t="s">
        <v>26</v>
      </c>
      <c r="M8" s="5"/>
    </row>
    <row r="9" spans="2:13" ht="30" x14ac:dyDescent="0.35">
      <c r="B9" s="45">
        <v>1</v>
      </c>
      <c r="C9" s="24" t="s">
        <v>16</v>
      </c>
      <c r="D9" s="22">
        <v>210151371</v>
      </c>
      <c r="E9" s="7">
        <v>79995100</v>
      </c>
      <c r="F9" s="7" t="s">
        <v>21</v>
      </c>
      <c r="G9" s="8" t="s">
        <v>28</v>
      </c>
      <c r="H9" s="7"/>
      <c r="I9" s="7" t="s">
        <v>11</v>
      </c>
      <c r="J9" s="70">
        <v>6982</v>
      </c>
      <c r="K9" s="70">
        <v>6982</v>
      </c>
      <c r="L9" s="70">
        <f>J9-K9</f>
        <v>0</v>
      </c>
      <c r="M9" s="5"/>
    </row>
    <row r="10" spans="2:13" ht="30" x14ac:dyDescent="0.35">
      <c r="B10" s="45">
        <v>2</v>
      </c>
      <c r="C10" s="24" t="s">
        <v>23</v>
      </c>
      <c r="D10" s="22">
        <v>210023748</v>
      </c>
      <c r="E10" s="9" t="s">
        <v>29</v>
      </c>
      <c r="F10" s="7" t="s">
        <v>686</v>
      </c>
      <c r="G10" s="18" t="s">
        <v>30</v>
      </c>
      <c r="H10" s="18"/>
      <c r="I10" s="7" t="s">
        <v>10</v>
      </c>
      <c r="J10" s="70">
        <v>71280</v>
      </c>
      <c r="K10" s="70">
        <v>70848</v>
      </c>
      <c r="L10" s="70">
        <f t="shared" ref="L10" si="0">J10-K10</f>
        <v>432</v>
      </c>
      <c r="M10" s="5"/>
    </row>
    <row r="11" spans="2:13" ht="28.5" x14ac:dyDescent="0.35">
      <c r="B11" s="45">
        <v>3</v>
      </c>
      <c r="C11" s="24" t="s">
        <v>31</v>
      </c>
      <c r="D11" s="10" t="s">
        <v>32</v>
      </c>
      <c r="E11" s="9" t="s">
        <v>33</v>
      </c>
      <c r="F11" s="7" t="s">
        <v>34</v>
      </c>
      <c r="G11" s="11" t="s">
        <v>35</v>
      </c>
      <c r="H11" s="7"/>
      <c r="I11" s="7" t="s">
        <v>20</v>
      </c>
      <c r="J11" s="70">
        <v>3975.6</v>
      </c>
      <c r="K11" s="70">
        <v>3975.6</v>
      </c>
      <c r="L11" s="70">
        <f>J11-K11</f>
        <v>0</v>
      </c>
      <c r="M11" s="5"/>
    </row>
    <row r="12" spans="2:13" ht="28.5" x14ac:dyDescent="0.35">
      <c r="B12" s="45">
        <v>4</v>
      </c>
      <c r="C12" s="24" t="s">
        <v>22</v>
      </c>
      <c r="D12" s="22">
        <v>210023760</v>
      </c>
      <c r="E12" s="7">
        <v>55500000</v>
      </c>
      <c r="F12" s="12" t="s">
        <v>36</v>
      </c>
      <c r="G12" s="8" t="s">
        <v>37</v>
      </c>
      <c r="H12" s="7"/>
      <c r="I12" s="7" t="s">
        <v>10</v>
      </c>
      <c r="J12" s="70">
        <v>55000</v>
      </c>
      <c r="K12" s="70">
        <v>50619.64</v>
      </c>
      <c r="L12" s="70">
        <f t="shared" ref="L12:L75" si="1">J12-K12</f>
        <v>4380.3600000000006</v>
      </c>
      <c r="M12" s="5"/>
    </row>
    <row r="13" spans="2:13" ht="54" customHeight="1" x14ac:dyDescent="0.35">
      <c r="B13" s="45">
        <v>5</v>
      </c>
      <c r="C13" s="24" t="s">
        <v>14</v>
      </c>
      <c r="D13" s="22">
        <v>220003537</v>
      </c>
      <c r="E13" s="9" t="s">
        <v>12</v>
      </c>
      <c r="F13" s="12" t="s">
        <v>13</v>
      </c>
      <c r="G13" s="8" t="s">
        <v>38</v>
      </c>
      <c r="H13" s="7"/>
      <c r="I13" s="7" t="s">
        <v>11</v>
      </c>
      <c r="J13" s="70">
        <v>17080</v>
      </c>
      <c r="K13" s="70">
        <v>17080</v>
      </c>
      <c r="L13" s="70">
        <f t="shared" si="1"/>
        <v>0</v>
      </c>
      <c r="M13" s="5"/>
    </row>
    <row r="14" spans="2:13" ht="64.5" customHeight="1" x14ac:dyDescent="0.35">
      <c r="B14" s="45">
        <v>6</v>
      </c>
      <c r="C14" s="24" t="s">
        <v>24</v>
      </c>
      <c r="D14" s="22">
        <v>220000799</v>
      </c>
      <c r="E14" s="7">
        <v>64100000</v>
      </c>
      <c r="F14" s="12" t="s">
        <v>39</v>
      </c>
      <c r="G14" s="8" t="s">
        <v>40</v>
      </c>
      <c r="H14" s="7"/>
      <c r="I14" s="7" t="s">
        <v>11</v>
      </c>
      <c r="J14" s="70">
        <v>2000</v>
      </c>
      <c r="K14" s="70">
        <v>2000</v>
      </c>
      <c r="L14" s="70">
        <f t="shared" si="1"/>
        <v>0</v>
      </c>
      <c r="M14" s="5"/>
    </row>
    <row r="15" spans="2:13" ht="54.75" customHeight="1" x14ac:dyDescent="0.35">
      <c r="B15" s="45">
        <v>7</v>
      </c>
      <c r="C15" s="24" t="s">
        <v>25</v>
      </c>
      <c r="D15" s="22">
        <v>220000790</v>
      </c>
      <c r="E15" s="7">
        <v>98300000</v>
      </c>
      <c r="F15" s="12" t="s">
        <v>41</v>
      </c>
      <c r="G15" s="18" t="s">
        <v>42</v>
      </c>
      <c r="H15" s="18"/>
      <c r="I15" s="7" t="s">
        <v>11</v>
      </c>
      <c r="J15" s="70">
        <v>1470</v>
      </c>
      <c r="K15" s="70">
        <v>1470</v>
      </c>
      <c r="L15" s="70">
        <f t="shared" si="1"/>
        <v>0</v>
      </c>
      <c r="M15" s="5"/>
    </row>
    <row r="16" spans="2:13" ht="69.75" customHeight="1" x14ac:dyDescent="0.35">
      <c r="B16" s="45">
        <v>8</v>
      </c>
      <c r="C16" s="24" t="s">
        <v>17</v>
      </c>
      <c r="D16" s="10">
        <v>220003543</v>
      </c>
      <c r="E16" s="7">
        <v>22200000</v>
      </c>
      <c r="F16" s="12" t="s">
        <v>43</v>
      </c>
      <c r="G16" s="11" t="s">
        <v>44</v>
      </c>
      <c r="H16" s="7"/>
      <c r="I16" s="7" t="s">
        <v>11</v>
      </c>
      <c r="J16" s="70">
        <v>3600</v>
      </c>
      <c r="K16" s="70">
        <v>3600</v>
      </c>
      <c r="L16" s="70">
        <f t="shared" si="1"/>
        <v>0</v>
      </c>
      <c r="M16" s="5"/>
    </row>
    <row r="17" spans="2:13" ht="28.5" x14ac:dyDescent="0.35">
      <c r="B17" s="45">
        <v>9</v>
      </c>
      <c r="C17" s="24" t="s">
        <v>18</v>
      </c>
      <c r="D17" s="13">
        <v>220004334</v>
      </c>
      <c r="E17" s="7">
        <v>72400000</v>
      </c>
      <c r="F17" s="8" t="s">
        <v>45</v>
      </c>
      <c r="G17" s="14" t="s">
        <v>46</v>
      </c>
      <c r="H17" s="7"/>
      <c r="I17" s="7" t="s">
        <v>11</v>
      </c>
      <c r="J17" s="70">
        <v>4920</v>
      </c>
      <c r="K17" s="70">
        <v>4920</v>
      </c>
      <c r="L17" s="70">
        <f t="shared" si="1"/>
        <v>0</v>
      </c>
      <c r="M17" s="5"/>
    </row>
    <row r="18" spans="2:13" ht="69.75" customHeight="1" x14ac:dyDescent="0.35">
      <c r="B18" s="45">
        <v>10</v>
      </c>
      <c r="C18" s="24" t="s">
        <v>15</v>
      </c>
      <c r="D18" s="13">
        <v>220004332</v>
      </c>
      <c r="E18" s="7">
        <v>92224000</v>
      </c>
      <c r="F18" s="8" t="s">
        <v>47</v>
      </c>
      <c r="G18" s="14" t="s">
        <v>46</v>
      </c>
      <c r="H18" s="7"/>
      <c r="I18" s="7" t="s">
        <v>11</v>
      </c>
      <c r="J18" s="70">
        <v>1920</v>
      </c>
      <c r="K18" s="70">
        <v>1920</v>
      </c>
      <c r="L18" s="70">
        <f t="shared" si="1"/>
        <v>0</v>
      </c>
      <c r="M18" s="5"/>
    </row>
    <row r="19" spans="2:13" ht="30.75" x14ac:dyDescent="0.35">
      <c r="B19" s="45">
        <v>11</v>
      </c>
      <c r="C19" s="24" t="s">
        <v>48</v>
      </c>
      <c r="D19" s="19">
        <v>220003541</v>
      </c>
      <c r="E19" s="20">
        <v>92400000</v>
      </c>
      <c r="F19" s="15" t="s">
        <v>49</v>
      </c>
      <c r="G19" s="16" t="s">
        <v>50</v>
      </c>
      <c r="H19" s="7"/>
      <c r="I19" s="7" t="s">
        <v>11</v>
      </c>
      <c r="J19" s="70">
        <v>900</v>
      </c>
      <c r="K19" s="70">
        <v>900</v>
      </c>
      <c r="L19" s="70">
        <f t="shared" si="1"/>
        <v>0</v>
      </c>
      <c r="M19" s="5"/>
    </row>
    <row r="20" spans="2:13" ht="50.25" customHeight="1" x14ac:dyDescent="0.35">
      <c r="B20" s="45">
        <v>12</v>
      </c>
      <c r="C20" s="24" t="s">
        <v>51</v>
      </c>
      <c r="D20" s="22">
        <v>210024698</v>
      </c>
      <c r="E20" s="7">
        <v>60100000</v>
      </c>
      <c r="F20" s="12" t="s">
        <v>52</v>
      </c>
      <c r="G20" s="18" t="s">
        <v>53</v>
      </c>
      <c r="H20" s="18"/>
      <c r="I20" s="7" t="s">
        <v>10</v>
      </c>
      <c r="J20" s="70">
        <v>25000</v>
      </c>
      <c r="K20" s="70">
        <v>25000</v>
      </c>
      <c r="L20" s="70">
        <f t="shared" si="1"/>
        <v>0</v>
      </c>
      <c r="M20" s="5"/>
    </row>
    <row r="21" spans="2:13" ht="69.75" customHeight="1" x14ac:dyDescent="0.35">
      <c r="B21" s="45">
        <v>13</v>
      </c>
      <c r="C21" s="24" t="s">
        <v>54</v>
      </c>
      <c r="D21" s="17">
        <v>220009155</v>
      </c>
      <c r="E21" s="7">
        <v>60100000</v>
      </c>
      <c r="F21" s="12" t="s">
        <v>55</v>
      </c>
      <c r="G21" s="8" t="s">
        <v>56</v>
      </c>
      <c r="H21" s="7"/>
      <c r="I21" s="7" t="s">
        <v>19</v>
      </c>
      <c r="J21" s="70">
        <v>26816</v>
      </c>
      <c r="K21" s="70">
        <v>26816</v>
      </c>
      <c r="L21" s="70">
        <f t="shared" si="1"/>
        <v>0</v>
      </c>
      <c r="M21" s="5"/>
    </row>
    <row r="22" spans="2:13" ht="47.25" customHeight="1" x14ac:dyDescent="0.35">
      <c r="B22" s="45">
        <v>15</v>
      </c>
      <c r="C22" s="24" t="s">
        <v>57</v>
      </c>
      <c r="D22" s="22">
        <v>220008282</v>
      </c>
      <c r="E22" s="7">
        <v>92100000</v>
      </c>
      <c r="F22" s="12" t="s">
        <v>58</v>
      </c>
      <c r="G22" s="18" t="s">
        <v>59</v>
      </c>
      <c r="H22" s="18"/>
      <c r="I22" s="7" t="s">
        <v>11</v>
      </c>
      <c r="J22" s="70">
        <v>1200</v>
      </c>
      <c r="K22" s="70">
        <v>1200</v>
      </c>
      <c r="L22" s="70">
        <f t="shared" si="1"/>
        <v>0</v>
      </c>
      <c r="M22" s="5"/>
    </row>
    <row r="23" spans="2:13" ht="42.75" customHeight="1" x14ac:dyDescent="0.35">
      <c r="B23" s="45">
        <v>14</v>
      </c>
      <c r="C23" s="24" t="s">
        <v>60</v>
      </c>
      <c r="D23" s="22">
        <v>220006143</v>
      </c>
      <c r="E23" s="7">
        <v>15800000</v>
      </c>
      <c r="F23" s="12" t="s">
        <v>61</v>
      </c>
      <c r="G23" s="18" t="s">
        <v>62</v>
      </c>
      <c r="H23" s="18"/>
      <c r="I23" s="7" t="s">
        <v>11</v>
      </c>
      <c r="J23" s="70">
        <v>1596.7</v>
      </c>
      <c r="K23" s="70">
        <v>1596.7</v>
      </c>
      <c r="L23" s="70">
        <f t="shared" si="1"/>
        <v>0</v>
      </c>
      <c r="M23" s="5"/>
    </row>
    <row r="24" spans="2:13" ht="28.5" x14ac:dyDescent="0.35">
      <c r="B24" s="45">
        <v>16</v>
      </c>
      <c r="C24" s="24" t="s">
        <v>63</v>
      </c>
      <c r="D24" s="17">
        <v>220026130</v>
      </c>
      <c r="E24" s="7">
        <v>33700000</v>
      </c>
      <c r="F24" s="12" t="s">
        <v>64</v>
      </c>
      <c r="G24" s="18" t="s">
        <v>65</v>
      </c>
      <c r="H24" s="18"/>
      <c r="I24" s="7" t="s">
        <v>11</v>
      </c>
      <c r="J24" s="70">
        <v>1306.5999999999999</v>
      </c>
      <c r="K24" s="70">
        <v>1306.5999999999999</v>
      </c>
      <c r="L24" s="70">
        <f t="shared" si="1"/>
        <v>0</v>
      </c>
      <c r="M24" s="5"/>
    </row>
    <row r="25" spans="2:13" ht="30.75" x14ac:dyDescent="0.35">
      <c r="B25" s="45">
        <v>17</v>
      </c>
      <c r="C25" s="24" t="s">
        <v>66</v>
      </c>
      <c r="D25" s="13">
        <v>210025933</v>
      </c>
      <c r="E25" s="9" t="s">
        <v>67</v>
      </c>
      <c r="F25" s="6" t="s">
        <v>68</v>
      </c>
      <c r="G25" s="14" t="s">
        <v>69</v>
      </c>
      <c r="H25" s="7"/>
      <c r="I25" s="7" t="s">
        <v>10</v>
      </c>
      <c r="J25" s="70">
        <v>20000</v>
      </c>
      <c r="K25" s="70">
        <v>20000</v>
      </c>
      <c r="L25" s="70">
        <f t="shared" si="1"/>
        <v>0</v>
      </c>
      <c r="M25" s="5"/>
    </row>
    <row r="26" spans="2:13" ht="40.5" customHeight="1" x14ac:dyDescent="0.35">
      <c r="B26" s="45">
        <v>18</v>
      </c>
      <c r="C26" s="24" t="s">
        <v>70</v>
      </c>
      <c r="D26" s="22">
        <v>220012589</v>
      </c>
      <c r="E26" s="7">
        <v>90600000</v>
      </c>
      <c r="F26" s="12" t="s">
        <v>71</v>
      </c>
      <c r="G26" s="18" t="s">
        <v>72</v>
      </c>
      <c r="H26" s="18"/>
      <c r="I26" s="7" t="s">
        <v>11</v>
      </c>
      <c r="J26" s="70">
        <v>2400</v>
      </c>
      <c r="K26" s="70">
        <v>2400</v>
      </c>
      <c r="L26" s="70">
        <f t="shared" si="1"/>
        <v>0</v>
      </c>
      <c r="M26" s="5"/>
    </row>
    <row r="27" spans="2:13" ht="28.5" x14ac:dyDescent="0.35">
      <c r="B27" s="45">
        <v>19</v>
      </c>
      <c r="C27" s="24" t="s">
        <v>73</v>
      </c>
      <c r="D27" s="23">
        <v>220012592</v>
      </c>
      <c r="E27" s="7">
        <v>90600000</v>
      </c>
      <c r="F27" s="15" t="s">
        <v>74</v>
      </c>
      <c r="G27" s="18" t="s">
        <v>75</v>
      </c>
      <c r="H27" s="7"/>
      <c r="I27" s="7" t="s">
        <v>11</v>
      </c>
      <c r="J27" s="70">
        <v>1000</v>
      </c>
      <c r="K27" s="70">
        <v>1000</v>
      </c>
      <c r="L27" s="70">
        <f t="shared" si="1"/>
        <v>0</v>
      </c>
      <c r="M27" s="5"/>
    </row>
    <row r="28" spans="2:13" ht="28.5" x14ac:dyDescent="0.35">
      <c r="B28" s="45">
        <v>20</v>
      </c>
      <c r="C28" s="24" t="s">
        <v>76</v>
      </c>
      <c r="D28" s="22">
        <v>220000084</v>
      </c>
      <c r="E28" s="7">
        <v>71300000</v>
      </c>
      <c r="F28" s="15" t="s">
        <v>77</v>
      </c>
      <c r="G28" s="18" t="s">
        <v>78</v>
      </c>
      <c r="H28" s="18"/>
      <c r="I28" s="7" t="s">
        <v>10</v>
      </c>
      <c r="J28" s="70">
        <v>8600</v>
      </c>
      <c r="K28" s="70">
        <v>4340</v>
      </c>
      <c r="L28" s="70">
        <f t="shared" si="1"/>
        <v>4260</v>
      </c>
      <c r="M28" s="5"/>
    </row>
    <row r="29" spans="2:13" ht="28.5" x14ac:dyDescent="0.35">
      <c r="B29" s="45">
        <v>21</v>
      </c>
      <c r="C29" s="24" t="s">
        <v>79</v>
      </c>
      <c r="D29" s="23">
        <v>220018698</v>
      </c>
      <c r="E29" s="7">
        <v>44300000</v>
      </c>
      <c r="F29" s="21" t="s">
        <v>80</v>
      </c>
      <c r="G29" s="18" t="s">
        <v>81</v>
      </c>
      <c r="H29" s="18"/>
      <c r="I29" s="7" t="s">
        <v>11</v>
      </c>
      <c r="J29" s="70">
        <v>438</v>
      </c>
      <c r="K29" s="70">
        <v>438</v>
      </c>
      <c r="L29" s="70">
        <f t="shared" si="1"/>
        <v>0</v>
      </c>
      <c r="M29" s="5"/>
    </row>
    <row r="30" spans="2:13" ht="30" x14ac:dyDescent="0.35">
      <c r="B30" s="45">
        <v>22</v>
      </c>
      <c r="C30" s="24" t="s">
        <v>82</v>
      </c>
      <c r="D30" s="7">
        <v>220018697</v>
      </c>
      <c r="E30" s="7">
        <v>39500000</v>
      </c>
      <c r="F30" s="7" t="s">
        <v>83</v>
      </c>
      <c r="G30" s="7" t="s">
        <v>84</v>
      </c>
      <c r="H30" s="7"/>
      <c r="I30" s="7" t="s">
        <v>11</v>
      </c>
      <c r="J30" s="70">
        <v>277.47000000000003</v>
      </c>
      <c r="K30" s="70">
        <v>277.47000000000003</v>
      </c>
      <c r="L30" s="70">
        <f t="shared" si="1"/>
        <v>0</v>
      </c>
      <c r="M30" s="5"/>
    </row>
    <row r="31" spans="2:13" ht="30.75" x14ac:dyDescent="0.35">
      <c r="B31" s="45">
        <v>23</v>
      </c>
      <c r="C31" s="25" t="s">
        <v>63</v>
      </c>
      <c r="D31" s="23">
        <v>220019679</v>
      </c>
      <c r="E31" s="7">
        <v>39700000</v>
      </c>
      <c r="F31" s="7" t="s">
        <v>85</v>
      </c>
      <c r="G31" s="6" t="s">
        <v>86</v>
      </c>
      <c r="H31" s="7"/>
      <c r="I31" s="7" t="s">
        <v>11</v>
      </c>
      <c r="J31" s="70">
        <v>104.75</v>
      </c>
      <c r="K31" s="70">
        <v>104.75</v>
      </c>
      <c r="L31" s="70">
        <f t="shared" si="1"/>
        <v>0</v>
      </c>
      <c r="M31" s="5"/>
    </row>
    <row r="32" spans="2:13" ht="69.75" customHeight="1" x14ac:dyDescent="0.35">
      <c r="B32" s="45">
        <v>24</v>
      </c>
      <c r="C32" s="24" t="s">
        <v>87</v>
      </c>
      <c r="D32" s="7">
        <v>220026292</v>
      </c>
      <c r="E32" s="7">
        <v>50100000</v>
      </c>
      <c r="F32" s="48" t="s">
        <v>88</v>
      </c>
      <c r="G32" s="6" t="s">
        <v>89</v>
      </c>
      <c r="H32" s="7"/>
      <c r="I32" s="7" t="s">
        <v>11</v>
      </c>
      <c r="J32" s="70">
        <v>1100</v>
      </c>
      <c r="K32" s="70">
        <v>1100</v>
      </c>
      <c r="L32" s="70">
        <f t="shared" si="1"/>
        <v>0</v>
      </c>
      <c r="M32" s="5"/>
    </row>
    <row r="33" spans="2:13" ht="30.75" x14ac:dyDescent="0.35">
      <c r="B33" s="45">
        <v>25</v>
      </c>
      <c r="C33" s="24" t="s">
        <v>90</v>
      </c>
      <c r="D33" s="7">
        <v>220026290</v>
      </c>
      <c r="E33" s="7">
        <v>22400000</v>
      </c>
      <c r="F33" s="7" t="s">
        <v>91</v>
      </c>
      <c r="G33" s="6" t="s">
        <v>92</v>
      </c>
      <c r="H33" s="7"/>
      <c r="I33" s="7" t="s">
        <v>11</v>
      </c>
      <c r="J33" s="70">
        <v>280</v>
      </c>
      <c r="K33" s="70">
        <v>280</v>
      </c>
      <c r="L33" s="70">
        <f t="shared" si="1"/>
        <v>0</v>
      </c>
      <c r="M33" s="5"/>
    </row>
    <row r="34" spans="2:13" ht="30" x14ac:dyDescent="0.35">
      <c r="B34" s="45">
        <v>26</v>
      </c>
      <c r="C34" s="24" t="s">
        <v>93</v>
      </c>
      <c r="D34" s="7" t="s">
        <v>94</v>
      </c>
      <c r="E34" s="7">
        <v>33692000</v>
      </c>
      <c r="F34" s="7" t="s">
        <v>95</v>
      </c>
      <c r="G34" s="7" t="s">
        <v>96</v>
      </c>
      <c r="H34" s="7"/>
      <c r="I34" s="7" t="s">
        <v>20</v>
      </c>
      <c r="J34" s="70">
        <v>421</v>
      </c>
      <c r="K34" s="70">
        <v>421</v>
      </c>
      <c r="L34" s="70">
        <f t="shared" si="1"/>
        <v>0</v>
      </c>
      <c r="M34" s="5"/>
    </row>
    <row r="35" spans="2:13" ht="30" x14ac:dyDescent="0.35">
      <c r="B35" s="45">
        <v>27</v>
      </c>
      <c r="C35" s="24" t="s">
        <v>97</v>
      </c>
      <c r="D35" s="7">
        <v>220027340</v>
      </c>
      <c r="E35" s="7">
        <v>22200000</v>
      </c>
      <c r="F35" s="7" t="s">
        <v>98</v>
      </c>
      <c r="G35" s="7" t="s">
        <v>99</v>
      </c>
      <c r="H35" s="7"/>
      <c r="I35" s="7" t="s">
        <v>11</v>
      </c>
      <c r="J35" s="70">
        <v>605</v>
      </c>
      <c r="K35" s="70">
        <v>605</v>
      </c>
      <c r="L35" s="70">
        <f t="shared" si="1"/>
        <v>0</v>
      </c>
      <c r="M35" s="5"/>
    </row>
    <row r="36" spans="2:13" ht="30" x14ac:dyDescent="0.35">
      <c r="B36" s="45">
        <v>28</v>
      </c>
      <c r="C36" s="24" t="s">
        <v>14</v>
      </c>
      <c r="D36" s="7">
        <v>220027329</v>
      </c>
      <c r="E36" s="9" t="s">
        <v>12</v>
      </c>
      <c r="F36" s="7" t="s">
        <v>100</v>
      </c>
      <c r="G36" s="7" t="s">
        <v>101</v>
      </c>
      <c r="H36" s="7"/>
      <c r="I36" s="7" t="s">
        <v>11</v>
      </c>
      <c r="J36" s="70">
        <v>17755.5</v>
      </c>
      <c r="K36" s="70">
        <v>17755.5</v>
      </c>
      <c r="L36" s="70">
        <f t="shared" si="1"/>
        <v>0</v>
      </c>
      <c r="M36" s="5"/>
    </row>
    <row r="37" spans="2:13" ht="30" x14ac:dyDescent="0.35">
      <c r="B37" s="45">
        <v>29</v>
      </c>
      <c r="C37" s="24" t="s">
        <v>102</v>
      </c>
      <c r="D37" s="7">
        <v>210000483</v>
      </c>
      <c r="E37" s="9" t="s">
        <v>103</v>
      </c>
      <c r="F37" s="7" t="s">
        <v>104</v>
      </c>
      <c r="G37" s="7" t="s">
        <v>105</v>
      </c>
      <c r="H37" s="7"/>
      <c r="I37" s="7" t="s">
        <v>20</v>
      </c>
      <c r="J37" s="70">
        <v>743.4</v>
      </c>
      <c r="K37" s="70">
        <v>743.4</v>
      </c>
      <c r="L37" s="70">
        <f t="shared" si="1"/>
        <v>0</v>
      </c>
      <c r="M37" s="5"/>
    </row>
    <row r="38" spans="2:13" ht="36" x14ac:dyDescent="0.35">
      <c r="B38" s="45">
        <v>30</v>
      </c>
      <c r="C38" s="29" t="s">
        <v>106</v>
      </c>
      <c r="D38" s="28">
        <v>220027441</v>
      </c>
      <c r="E38" s="28">
        <v>22200000</v>
      </c>
      <c r="F38" s="26" t="s">
        <v>107</v>
      </c>
      <c r="G38" s="26" t="s">
        <v>108</v>
      </c>
      <c r="H38" s="27"/>
      <c r="I38" s="28" t="s">
        <v>11</v>
      </c>
      <c r="J38" s="70">
        <v>400</v>
      </c>
      <c r="K38" s="70">
        <v>400</v>
      </c>
      <c r="L38" s="70">
        <f t="shared" si="1"/>
        <v>0</v>
      </c>
    </row>
    <row r="39" spans="2:13" ht="36" x14ac:dyDescent="0.35">
      <c r="B39" s="45">
        <v>31</v>
      </c>
      <c r="C39" s="27" t="s">
        <v>109</v>
      </c>
      <c r="D39" s="28">
        <v>220000654</v>
      </c>
      <c r="E39" s="28">
        <v>30100000</v>
      </c>
      <c r="F39" s="26" t="s">
        <v>110</v>
      </c>
      <c r="G39" s="26" t="s">
        <v>111</v>
      </c>
      <c r="H39" s="27"/>
      <c r="I39" s="28" t="s">
        <v>10</v>
      </c>
      <c r="J39" s="70">
        <v>13208</v>
      </c>
      <c r="K39" s="70">
        <v>12980</v>
      </c>
      <c r="L39" s="70">
        <f t="shared" si="1"/>
        <v>228</v>
      </c>
    </row>
    <row r="40" spans="2:13" ht="36" x14ac:dyDescent="0.35">
      <c r="B40" s="45">
        <v>32</v>
      </c>
      <c r="C40" s="27" t="s">
        <v>112</v>
      </c>
      <c r="D40" s="28">
        <v>220029757</v>
      </c>
      <c r="E40" s="28">
        <v>90600000</v>
      </c>
      <c r="F40" s="26" t="s">
        <v>113</v>
      </c>
      <c r="G40" s="26" t="s">
        <v>114</v>
      </c>
      <c r="H40" s="27"/>
      <c r="I40" s="28" t="s">
        <v>11</v>
      </c>
      <c r="J40" s="70">
        <v>780</v>
      </c>
      <c r="K40" s="70">
        <v>780</v>
      </c>
      <c r="L40" s="70">
        <f t="shared" si="1"/>
        <v>0</v>
      </c>
    </row>
    <row r="41" spans="2:13" ht="36" x14ac:dyDescent="0.35">
      <c r="B41" s="45">
        <v>33</v>
      </c>
      <c r="C41" s="27" t="s">
        <v>115</v>
      </c>
      <c r="D41" s="28">
        <v>220029767</v>
      </c>
      <c r="E41" s="28">
        <v>90600000</v>
      </c>
      <c r="F41" s="26" t="s">
        <v>113</v>
      </c>
      <c r="G41" s="26" t="s">
        <v>116</v>
      </c>
      <c r="H41" s="27"/>
      <c r="I41" s="28" t="s">
        <v>11</v>
      </c>
      <c r="J41" s="70">
        <v>600</v>
      </c>
      <c r="K41" s="70">
        <v>600</v>
      </c>
      <c r="L41" s="70">
        <f t="shared" si="1"/>
        <v>0</v>
      </c>
    </row>
    <row r="42" spans="2:13" ht="36" x14ac:dyDescent="0.35">
      <c r="B42" s="45">
        <v>34</v>
      </c>
      <c r="C42" s="27" t="s">
        <v>117</v>
      </c>
      <c r="D42" s="28" t="s">
        <v>118</v>
      </c>
      <c r="E42" s="28">
        <v>33100000</v>
      </c>
      <c r="F42" s="26" t="s">
        <v>119</v>
      </c>
      <c r="G42" s="26" t="s">
        <v>120</v>
      </c>
      <c r="H42" s="27"/>
      <c r="I42" s="28" t="s">
        <v>20</v>
      </c>
      <c r="J42" s="70">
        <v>276</v>
      </c>
      <c r="K42" s="70">
        <v>276</v>
      </c>
      <c r="L42" s="70">
        <f t="shared" si="1"/>
        <v>0</v>
      </c>
    </row>
    <row r="43" spans="2:13" ht="36" x14ac:dyDescent="0.35">
      <c r="B43" s="45">
        <v>35</v>
      </c>
      <c r="C43" s="27" t="s">
        <v>121</v>
      </c>
      <c r="D43" s="28">
        <v>220001585</v>
      </c>
      <c r="E43" s="28">
        <v>44100000</v>
      </c>
      <c r="F43" s="26" t="s">
        <v>124</v>
      </c>
      <c r="G43" s="26" t="s">
        <v>122</v>
      </c>
      <c r="H43" s="27"/>
      <c r="I43" s="28" t="s">
        <v>10</v>
      </c>
      <c r="J43" s="70">
        <v>1920</v>
      </c>
      <c r="K43" s="70">
        <v>1920</v>
      </c>
      <c r="L43" s="70">
        <f t="shared" si="1"/>
        <v>0</v>
      </c>
    </row>
    <row r="44" spans="2:13" ht="36" x14ac:dyDescent="0.35">
      <c r="B44" s="45">
        <v>36</v>
      </c>
      <c r="C44" s="29" t="s">
        <v>123</v>
      </c>
      <c r="D44" s="28">
        <v>220032248</v>
      </c>
      <c r="E44" s="28">
        <v>50300000</v>
      </c>
      <c r="F44" s="26" t="s">
        <v>125</v>
      </c>
      <c r="G44" s="26" t="s">
        <v>126</v>
      </c>
      <c r="H44" s="27"/>
      <c r="I44" s="28" t="s">
        <v>11</v>
      </c>
      <c r="J44" s="70">
        <v>2005</v>
      </c>
      <c r="K44" s="70">
        <v>2005</v>
      </c>
      <c r="L44" s="70">
        <f t="shared" si="1"/>
        <v>0</v>
      </c>
    </row>
    <row r="45" spans="2:13" ht="219.75" customHeight="1" x14ac:dyDescent="0.35">
      <c r="B45" s="45">
        <v>37</v>
      </c>
      <c r="C45" s="35" t="s">
        <v>127</v>
      </c>
      <c r="D45" s="36">
        <v>220000972</v>
      </c>
      <c r="E45" s="52">
        <v>71300000</v>
      </c>
      <c r="F45" s="53" t="s">
        <v>129</v>
      </c>
      <c r="G45" s="50" t="s">
        <v>234</v>
      </c>
      <c r="H45" s="35"/>
      <c r="I45" s="36" t="s">
        <v>10</v>
      </c>
      <c r="J45" s="70">
        <v>30000</v>
      </c>
      <c r="K45" s="70">
        <v>18189.7</v>
      </c>
      <c r="L45" s="70">
        <f t="shared" si="1"/>
        <v>11810.3</v>
      </c>
    </row>
    <row r="46" spans="2:13" ht="45" x14ac:dyDescent="0.35">
      <c r="B46" s="45">
        <v>38</v>
      </c>
      <c r="C46" s="27" t="s">
        <v>130</v>
      </c>
      <c r="D46" s="28">
        <v>210026137</v>
      </c>
      <c r="E46" s="28">
        <v>45233000</v>
      </c>
      <c r="F46" s="47" t="s">
        <v>131</v>
      </c>
      <c r="G46" s="26" t="s">
        <v>128</v>
      </c>
      <c r="H46" s="27"/>
      <c r="I46" s="28" t="s">
        <v>10</v>
      </c>
      <c r="J46" s="70">
        <v>893144</v>
      </c>
      <c r="K46" s="70">
        <v>663578.24</v>
      </c>
      <c r="L46" s="70">
        <f t="shared" si="1"/>
        <v>229565.76</v>
      </c>
    </row>
    <row r="47" spans="2:13" ht="45" x14ac:dyDescent="0.35">
      <c r="B47" s="45">
        <v>39</v>
      </c>
      <c r="C47" s="27" t="s">
        <v>132</v>
      </c>
      <c r="D47" s="28">
        <v>210026138</v>
      </c>
      <c r="E47" s="28">
        <v>45233000</v>
      </c>
      <c r="F47" s="47" t="s">
        <v>133</v>
      </c>
      <c r="G47" s="26" t="s">
        <v>128</v>
      </c>
      <c r="H47" s="27"/>
      <c r="I47" s="28" t="s">
        <v>10</v>
      </c>
      <c r="J47" s="70">
        <v>853548</v>
      </c>
      <c r="K47" s="70" t="s">
        <v>687</v>
      </c>
      <c r="L47" s="70">
        <v>313094.57</v>
      </c>
    </row>
    <row r="48" spans="2:13" ht="36" x14ac:dyDescent="0.35">
      <c r="B48" s="45">
        <v>40</v>
      </c>
      <c r="C48" s="29" t="s">
        <v>134</v>
      </c>
      <c r="D48" s="28">
        <v>210024254</v>
      </c>
      <c r="E48" s="28">
        <v>71200000</v>
      </c>
      <c r="F48" s="47" t="s">
        <v>135</v>
      </c>
      <c r="G48" s="26" t="s">
        <v>136</v>
      </c>
      <c r="H48" s="27"/>
      <c r="I48" s="28" t="s">
        <v>10</v>
      </c>
      <c r="J48" s="70">
        <v>300000</v>
      </c>
      <c r="K48" s="70">
        <v>131020</v>
      </c>
      <c r="L48" s="70">
        <f t="shared" si="1"/>
        <v>168980</v>
      </c>
    </row>
    <row r="49" spans="2:12" ht="36" x14ac:dyDescent="0.35">
      <c r="B49" s="45">
        <v>41</v>
      </c>
      <c r="C49" s="27" t="s">
        <v>25</v>
      </c>
      <c r="D49" s="28">
        <v>220035064</v>
      </c>
      <c r="E49" s="28">
        <v>98300000</v>
      </c>
      <c r="F49" s="26" t="s">
        <v>41</v>
      </c>
      <c r="G49" s="26" t="s">
        <v>137</v>
      </c>
      <c r="H49" s="27"/>
      <c r="I49" s="28" t="s">
        <v>11</v>
      </c>
      <c r="J49" s="70">
        <v>1050</v>
      </c>
      <c r="K49" s="70">
        <v>1050</v>
      </c>
      <c r="L49" s="70">
        <f t="shared" si="1"/>
        <v>0</v>
      </c>
    </row>
    <row r="50" spans="2:12" ht="36" x14ac:dyDescent="0.35">
      <c r="B50" s="45">
        <v>42</v>
      </c>
      <c r="C50" s="29" t="s">
        <v>63</v>
      </c>
      <c r="D50" s="28">
        <v>220038075</v>
      </c>
      <c r="E50" s="28">
        <v>31600000</v>
      </c>
      <c r="F50" s="26" t="s">
        <v>138</v>
      </c>
      <c r="G50" s="26" t="s">
        <v>139</v>
      </c>
      <c r="H50" s="27"/>
      <c r="I50" s="28" t="s">
        <v>11</v>
      </c>
      <c r="J50" s="70">
        <v>484.8</v>
      </c>
      <c r="K50" s="70">
        <v>484.8</v>
      </c>
      <c r="L50" s="70">
        <f t="shared" si="1"/>
        <v>0</v>
      </c>
    </row>
    <row r="51" spans="2:12" ht="36" x14ac:dyDescent="0.35">
      <c r="B51" s="45">
        <v>43</v>
      </c>
      <c r="C51" s="29" t="s">
        <v>63</v>
      </c>
      <c r="D51" s="28">
        <v>220037075</v>
      </c>
      <c r="E51" s="28">
        <v>44100000</v>
      </c>
      <c r="F51" s="28" t="s">
        <v>140</v>
      </c>
      <c r="G51" s="26" t="s">
        <v>139</v>
      </c>
      <c r="H51" s="27"/>
      <c r="I51" s="28" t="s">
        <v>11</v>
      </c>
      <c r="J51" s="70">
        <v>207.55</v>
      </c>
      <c r="K51" s="70">
        <v>207.55</v>
      </c>
      <c r="L51" s="70">
        <f t="shared" si="1"/>
        <v>0</v>
      </c>
    </row>
    <row r="52" spans="2:12" ht="36" x14ac:dyDescent="0.35">
      <c r="B52" s="45">
        <v>44</v>
      </c>
      <c r="C52" s="29" t="s">
        <v>63</v>
      </c>
      <c r="D52" s="28">
        <v>220036889</v>
      </c>
      <c r="E52" s="26" t="s">
        <v>227</v>
      </c>
      <c r="F52" s="26" t="s">
        <v>141</v>
      </c>
      <c r="G52" s="26" t="s">
        <v>139</v>
      </c>
      <c r="H52" s="27"/>
      <c r="I52" s="28" t="s">
        <v>11</v>
      </c>
      <c r="J52" s="70">
        <v>468.5</v>
      </c>
      <c r="K52" s="70">
        <v>468.5</v>
      </c>
      <c r="L52" s="70">
        <f t="shared" si="1"/>
        <v>0</v>
      </c>
    </row>
    <row r="53" spans="2:12" ht="36" x14ac:dyDescent="0.35">
      <c r="B53" s="45">
        <v>45</v>
      </c>
      <c r="C53" s="27" t="s">
        <v>142</v>
      </c>
      <c r="D53" s="28">
        <v>22003689</v>
      </c>
      <c r="E53" s="28">
        <v>39800000</v>
      </c>
      <c r="F53" s="26" t="s">
        <v>143</v>
      </c>
      <c r="G53" s="26" t="s">
        <v>144</v>
      </c>
      <c r="H53" s="27"/>
      <c r="I53" s="28" t="s">
        <v>11</v>
      </c>
      <c r="J53" s="70">
        <v>430</v>
      </c>
      <c r="K53" s="70">
        <v>430</v>
      </c>
      <c r="L53" s="70">
        <f t="shared" si="1"/>
        <v>0</v>
      </c>
    </row>
    <row r="54" spans="2:12" ht="36" x14ac:dyDescent="0.35">
      <c r="B54" s="45">
        <v>46</v>
      </c>
      <c r="C54" s="29" t="s">
        <v>147</v>
      </c>
      <c r="D54" s="28">
        <v>220047190</v>
      </c>
      <c r="E54" s="28">
        <v>80500000</v>
      </c>
      <c r="F54" s="28" t="s">
        <v>145</v>
      </c>
      <c r="G54" s="26" t="s">
        <v>146</v>
      </c>
      <c r="H54" s="27"/>
      <c r="I54" s="28" t="s">
        <v>11</v>
      </c>
      <c r="J54" s="70">
        <v>148</v>
      </c>
      <c r="K54" s="70">
        <v>148</v>
      </c>
      <c r="L54" s="70">
        <f t="shared" si="1"/>
        <v>0</v>
      </c>
    </row>
    <row r="55" spans="2:12" ht="36" x14ac:dyDescent="0.35">
      <c r="B55" s="45">
        <v>47</v>
      </c>
      <c r="C55" s="27" t="s">
        <v>148</v>
      </c>
      <c r="D55" s="28">
        <v>210000484</v>
      </c>
      <c r="E55" s="28">
        <v>42900000</v>
      </c>
      <c r="F55" s="26" t="s">
        <v>149</v>
      </c>
      <c r="G55" s="26" t="s">
        <v>150</v>
      </c>
      <c r="H55" s="27"/>
      <c r="I55" s="28" t="s">
        <v>20</v>
      </c>
      <c r="J55" s="70">
        <v>544</v>
      </c>
      <c r="K55" s="70">
        <v>544</v>
      </c>
      <c r="L55" s="70">
        <f t="shared" si="1"/>
        <v>0</v>
      </c>
    </row>
    <row r="56" spans="2:12" ht="36" x14ac:dyDescent="0.35">
      <c r="B56" s="45">
        <v>48</v>
      </c>
      <c r="C56" s="27" t="s">
        <v>151</v>
      </c>
      <c r="D56" s="28">
        <v>220038150</v>
      </c>
      <c r="E56" s="28">
        <v>22400000</v>
      </c>
      <c r="F56" s="26" t="s">
        <v>152</v>
      </c>
      <c r="G56" s="26" t="s">
        <v>153</v>
      </c>
      <c r="H56" s="27"/>
      <c r="I56" s="28" t="s">
        <v>11</v>
      </c>
      <c r="J56" s="70">
        <v>2340</v>
      </c>
      <c r="K56" s="70">
        <v>2340</v>
      </c>
      <c r="L56" s="70">
        <f t="shared" si="1"/>
        <v>0</v>
      </c>
    </row>
    <row r="57" spans="2:12" ht="36" x14ac:dyDescent="0.35">
      <c r="B57" s="45">
        <v>49</v>
      </c>
      <c r="C57" s="29" t="s">
        <v>154</v>
      </c>
      <c r="D57" s="28">
        <v>220001079</v>
      </c>
      <c r="E57" s="28">
        <v>45233000</v>
      </c>
      <c r="F57" s="26" t="s">
        <v>155</v>
      </c>
      <c r="G57" s="26" t="s">
        <v>156</v>
      </c>
      <c r="H57" s="27"/>
      <c r="I57" s="28" t="s">
        <v>10</v>
      </c>
      <c r="J57" s="70">
        <v>921805</v>
      </c>
      <c r="K57" s="70">
        <v>725142.64</v>
      </c>
      <c r="L57" s="70">
        <f t="shared" si="1"/>
        <v>196662.36</v>
      </c>
    </row>
    <row r="58" spans="2:12" ht="162" customHeight="1" x14ac:dyDescent="0.35">
      <c r="B58" s="45">
        <v>50</v>
      </c>
      <c r="C58" s="35" t="s">
        <v>157</v>
      </c>
      <c r="D58" s="36">
        <v>220002434</v>
      </c>
      <c r="E58" s="36">
        <v>71300000</v>
      </c>
      <c r="F58" s="49" t="s">
        <v>158</v>
      </c>
      <c r="G58" s="50" t="s">
        <v>159</v>
      </c>
      <c r="H58" s="35"/>
      <c r="I58" s="36" t="s">
        <v>10</v>
      </c>
      <c r="J58" s="70">
        <v>63559</v>
      </c>
      <c r="K58" s="70">
        <v>8142</v>
      </c>
      <c r="L58" s="70">
        <f t="shared" si="1"/>
        <v>55417</v>
      </c>
    </row>
    <row r="59" spans="2:12" ht="92.25" customHeight="1" x14ac:dyDescent="0.35">
      <c r="B59" s="45">
        <v>51</v>
      </c>
      <c r="C59" s="51" t="s">
        <v>160</v>
      </c>
      <c r="D59" s="36">
        <v>220039215</v>
      </c>
      <c r="E59" s="59">
        <v>75100000</v>
      </c>
      <c r="F59" s="50" t="s">
        <v>161</v>
      </c>
      <c r="G59" s="50" t="s">
        <v>162</v>
      </c>
      <c r="H59" s="35"/>
      <c r="I59" s="36" t="s">
        <v>11</v>
      </c>
      <c r="J59" s="70">
        <v>500</v>
      </c>
      <c r="K59" s="70">
        <v>500</v>
      </c>
      <c r="L59" s="70">
        <f t="shared" si="1"/>
        <v>0</v>
      </c>
    </row>
    <row r="60" spans="2:12" ht="36" x14ac:dyDescent="0.35">
      <c r="B60" s="45">
        <v>52</v>
      </c>
      <c r="C60" s="27" t="s">
        <v>163</v>
      </c>
      <c r="D60" s="28">
        <v>220039896</v>
      </c>
      <c r="E60" s="42" t="s">
        <v>164</v>
      </c>
      <c r="F60" s="26" t="s">
        <v>165</v>
      </c>
      <c r="G60" s="26" t="s">
        <v>166</v>
      </c>
      <c r="H60" s="27"/>
      <c r="I60" s="28" t="s">
        <v>11</v>
      </c>
      <c r="J60" s="70">
        <v>823</v>
      </c>
      <c r="K60" s="70">
        <v>823</v>
      </c>
      <c r="L60" s="70">
        <f t="shared" si="1"/>
        <v>0</v>
      </c>
    </row>
    <row r="61" spans="2:12" ht="36" x14ac:dyDescent="0.35">
      <c r="B61" s="45">
        <v>53</v>
      </c>
      <c r="C61" s="29" t="s">
        <v>14</v>
      </c>
      <c r="D61" s="28">
        <v>220040333</v>
      </c>
      <c r="E61" s="42" t="s">
        <v>12</v>
      </c>
      <c r="F61" s="28" t="s">
        <v>13</v>
      </c>
      <c r="G61" s="26" t="s">
        <v>167</v>
      </c>
      <c r="H61" s="27"/>
      <c r="I61" s="28" t="s">
        <v>11</v>
      </c>
      <c r="J61" s="70">
        <v>19550.5</v>
      </c>
      <c r="K61" s="70">
        <v>19550.5</v>
      </c>
      <c r="L61" s="70">
        <f t="shared" si="1"/>
        <v>0</v>
      </c>
    </row>
    <row r="62" spans="2:12" ht="36" x14ac:dyDescent="0.35">
      <c r="B62" s="45">
        <v>54</v>
      </c>
      <c r="C62" s="27" t="s">
        <v>130</v>
      </c>
      <c r="D62" s="28">
        <v>220000944</v>
      </c>
      <c r="E62" s="26">
        <v>45233000</v>
      </c>
      <c r="F62" s="46" t="s">
        <v>168</v>
      </c>
      <c r="G62" s="26" t="s">
        <v>169</v>
      </c>
      <c r="H62" s="27"/>
      <c r="I62" s="28" t="s">
        <v>10</v>
      </c>
      <c r="J62" s="70">
        <v>798761</v>
      </c>
      <c r="K62" s="70" t="s">
        <v>688</v>
      </c>
      <c r="L62" s="70">
        <v>122799.21</v>
      </c>
    </row>
    <row r="63" spans="2:12" ht="36" x14ac:dyDescent="0.35">
      <c r="B63" s="45">
        <v>55</v>
      </c>
      <c r="C63" s="27" t="s">
        <v>60</v>
      </c>
      <c r="D63" s="28">
        <v>220041007</v>
      </c>
      <c r="E63" s="28">
        <v>15800000</v>
      </c>
      <c r="F63" s="26" t="s">
        <v>61</v>
      </c>
      <c r="G63" s="26" t="s">
        <v>170</v>
      </c>
      <c r="H63" s="27"/>
      <c r="I63" s="28" t="s">
        <v>11</v>
      </c>
      <c r="J63" s="70">
        <v>1616.7</v>
      </c>
      <c r="K63" s="70">
        <v>1616.7</v>
      </c>
      <c r="L63" s="70">
        <f t="shared" si="1"/>
        <v>0</v>
      </c>
    </row>
    <row r="64" spans="2:12" ht="110.25" customHeight="1" x14ac:dyDescent="0.35">
      <c r="B64" s="45">
        <v>56</v>
      </c>
      <c r="C64" s="35" t="s">
        <v>171</v>
      </c>
      <c r="D64" s="36">
        <v>220000941</v>
      </c>
      <c r="E64" s="36">
        <v>45200000</v>
      </c>
      <c r="F64" s="31" t="s">
        <v>172</v>
      </c>
      <c r="G64" s="31" t="s">
        <v>173</v>
      </c>
      <c r="H64" s="35"/>
      <c r="I64" s="36" t="s">
        <v>10</v>
      </c>
      <c r="J64" s="70">
        <v>220566</v>
      </c>
      <c r="K64" s="70">
        <v>208742.2</v>
      </c>
      <c r="L64" s="70">
        <f t="shared" si="1"/>
        <v>11823.799999999988</v>
      </c>
    </row>
    <row r="65" spans="2:12" ht="44.25" customHeight="1" x14ac:dyDescent="0.35">
      <c r="B65" s="45">
        <v>57</v>
      </c>
      <c r="C65" s="27" t="s">
        <v>174</v>
      </c>
      <c r="D65" s="28">
        <v>220041595</v>
      </c>
      <c r="E65" s="28">
        <v>22100000</v>
      </c>
      <c r="F65" s="31" t="s">
        <v>175</v>
      </c>
      <c r="G65" s="32" t="s">
        <v>176</v>
      </c>
      <c r="H65" s="27"/>
      <c r="I65" s="28" t="s">
        <v>11</v>
      </c>
      <c r="J65" s="70">
        <v>500</v>
      </c>
      <c r="K65" s="70">
        <v>500</v>
      </c>
      <c r="L65" s="70">
        <f t="shared" si="1"/>
        <v>0</v>
      </c>
    </row>
    <row r="66" spans="2:12" ht="27.75" x14ac:dyDescent="0.35">
      <c r="B66" s="45">
        <v>59</v>
      </c>
      <c r="C66" s="27" t="s">
        <v>90</v>
      </c>
      <c r="D66" s="28">
        <v>220041711</v>
      </c>
      <c r="E66" s="26">
        <v>22400000</v>
      </c>
      <c r="F66" s="33" t="s">
        <v>177</v>
      </c>
      <c r="G66" s="32" t="s">
        <v>178</v>
      </c>
      <c r="H66" s="27"/>
      <c r="I66" s="28" t="s">
        <v>11</v>
      </c>
      <c r="J66" s="70">
        <v>200</v>
      </c>
      <c r="K66" s="70">
        <v>200</v>
      </c>
      <c r="L66" s="70">
        <f t="shared" si="1"/>
        <v>0</v>
      </c>
    </row>
    <row r="67" spans="2:12" ht="36" x14ac:dyDescent="0.35">
      <c r="B67" s="45">
        <v>60</v>
      </c>
      <c r="C67" s="29" t="s">
        <v>179</v>
      </c>
      <c r="D67" s="28">
        <v>220042747</v>
      </c>
      <c r="E67" s="28">
        <v>50100000</v>
      </c>
      <c r="F67" s="34" t="s">
        <v>180</v>
      </c>
      <c r="G67" s="30" t="s">
        <v>181</v>
      </c>
      <c r="H67" s="27"/>
      <c r="I67" s="28" t="s">
        <v>11</v>
      </c>
      <c r="J67" s="70">
        <v>5000</v>
      </c>
      <c r="K67" s="70">
        <v>5000</v>
      </c>
      <c r="L67" s="70">
        <f t="shared" si="1"/>
        <v>0</v>
      </c>
    </row>
    <row r="68" spans="2:12" ht="36" x14ac:dyDescent="0.35">
      <c r="B68" s="45">
        <v>61</v>
      </c>
      <c r="C68" s="27" t="s">
        <v>182</v>
      </c>
      <c r="D68" s="28" t="s">
        <v>183</v>
      </c>
      <c r="E68" s="28">
        <v>30100000</v>
      </c>
      <c r="F68" s="26" t="s">
        <v>184</v>
      </c>
      <c r="G68" s="26" t="s">
        <v>185</v>
      </c>
      <c r="H68" s="27"/>
      <c r="I68" s="28" t="s">
        <v>20</v>
      </c>
      <c r="J68" s="70">
        <v>1350</v>
      </c>
      <c r="K68" s="70">
        <v>1350</v>
      </c>
      <c r="L68" s="70">
        <f t="shared" si="1"/>
        <v>0</v>
      </c>
    </row>
    <row r="69" spans="2:12" ht="54" x14ac:dyDescent="0.35">
      <c r="B69" s="45">
        <v>62</v>
      </c>
      <c r="C69" s="29" t="s">
        <v>186</v>
      </c>
      <c r="D69" s="28" t="s">
        <v>187</v>
      </c>
      <c r="E69" s="28">
        <v>60100000</v>
      </c>
      <c r="F69" s="26" t="s">
        <v>188</v>
      </c>
      <c r="G69" s="26" t="s">
        <v>189</v>
      </c>
      <c r="H69" s="27"/>
      <c r="I69" s="28" t="s">
        <v>20</v>
      </c>
      <c r="J69" s="70">
        <v>135266.4</v>
      </c>
      <c r="K69" s="70">
        <v>135266.4</v>
      </c>
      <c r="L69" s="70">
        <f t="shared" si="1"/>
        <v>0</v>
      </c>
    </row>
    <row r="70" spans="2:12" ht="91.5" x14ac:dyDescent="0.35">
      <c r="B70" s="45">
        <v>63</v>
      </c>
      <c r="C70" s="29" t="s">
        <v>190</v>
      </c>
      <c r="D70" s="28">
        <v>220043522</v>
      </c>
      <c r="E70" s="28">
        <v>71300000</v>
      </c>
      <c r="F70" s="48" t="s">
        <v>191</v>
      </c>
      <c r="G70" s="26" t="s">
        <v>192</v>
      </c>
      <c r="H70" s="27"/>
      <c r="I70" s="28" t="s">
        <v>19</v>
      </c>
      <c r="J70" s="70">
        <v>5000</v>
      </c>
      <c r="K70" s="70">
        <v>5000</v>
      </c>
      <c r="L70" s="70">
        <f t="shared" si="1"/>
        <v>0</v>
      </c>
    </row>
    <row r="71" spans="2:12" ht="36" x14ac:dyDescent="0.35">
      <c r="B71" s="45">
        <v>64</v>
      </c>
      <c r="C71" s="27" t="s">
        <v>31</v>
      </c>
      <c r="D71" s="28" t="s">
        <v>193</v>
      </c>
      <c r="E71" s="28">
        <v>66500000</v>
      </c>
      <c r="F71" s="26" t="s">
        <v>194</v>
      </c>
      <c r="G71" s="26" t="s">
        <v>195</v>
      </c>
      <c r="H71" s="27"/>
      <c r="I71" s="28" t="s">
        <v>20</v>
      </c>
      <c r="J71" s="70">
        <v>1772.78</v>
      </c>
      <c r="K71" s="70">
        <v>1772.78</v>
      </c>
      <c r="L71" s="70">
        <f t="shared" si="1"/>
        <v>0</v>
      </c>
    </row>
    <row r="72" spans="2:12" ht="36" x14ac:dyDescent="0.35">
      <c r="B72" s="45">
        <v>65</v>
      </c>
      <c r="C72" s="27" t="s">
        <v>196</v>
      </c>
      <c r="D72" s="28">
        <v>220043272</v>
      </c>
      <c r="E72" s="28">
        <v>18400000</v>
      </c>
      <c r="F72" s="26" t="s">
        <v>197</v>
      </c>
      <c r="G72" s="26" t="s">
        <v>198</v>
      </c>
      <c r="H72" s="27"/>
      <c r="I72" s="28" t="s">
        <v>11</v>
      </c>
      <c r="J72" s="70">
        <v>880</v>
      </c>
      <c r="K72" s="70">
        <v>880</v>
      </c>
      <c r="L72" s="70">
        <f t="shared" si="1"/>
        <v>0</v>
      </c>
    </row>
    <row r="73" spans="2:12" ht="142.5" x14ac:dyDescent="0.35">
      <c r="B73" s="45">
        <v>66</v>
      </c>
      <c r="C73" s="35" t="s">
        <v>157</v>
      </c>
      <c r="D73" s="36">
        <v>220002435</v>
      </c>
      <c r="E73" s="36">
        <v>71300000</v>
      </c>
      <c r="F73" s="49" t="s">
        <v>199</v>
      </c>
      <c r="G73" s="50" t="s">
        <v>200</v>
      </c>
      <c r="H73" s="35"/>
      <c r="I73" s="36" t="s">
        <v>10</v>
      </c>
      <c r="J73" s="70">
        <v>16949</v>
      </c>
      <c r="K73" s="70">
        <v>10030</v>
      </c>
      <c r="L73" s="70">
        <f t="shared" si="1"/>
        <v>6919</v>
      </c>
    </row>
    <row r="74" spans="2:12" ht="36" x14ac:dyDescent="0.35">
      <c r="B74" s="45">
        <v>67</v>
      </c>
      <c r="C74" s="29" t="s">
        <v>201</v>
      </c>
      <c r="D74" s="28">
        <v>220043872</v>
      </c>
      <c r="E74" s="28">
        <v>44300000</v>
      </c>
      <c r="F74" s="28" t="s">
        <v>202</v>
      </c>
      <c r="G74" s="26" t="s">
        <v>203</v>
      </c>
      <c r="H74" s="27"/>
      <c r="I74" s="28" t="s">
        <v>11</v>
      </c>
      <c r="J74" s="70">
        <v>2294.6</v>
      </c>
      <c r="K74" s="70">
        <v>2294.6</v>
      </c>
      <c r="L74" s="70">
        <f t="shared" si="1"/>
        <v>0</v>
      </c>
    </row>
    <row r="75" spans="2:12" ht="36" x14ac:dyDescent="0.35">
      <c r="B75" s="45">
        <v>68</v>
      </c>
      <c r="C75" s="27" t="s">
        <v>204</v>
      </c>
      <c r="D75" s="28" t="s">
        <v>205</v>
      </c>
      <c r="E75" s="28">
        <v>31400000</v>
      </c>
      <c r="F75" s="28" t="s">
        <v>206</v>
      </c>
      <c r="G75" s="26" t="s">
        <v>207</v>
      </c>
      <c r="H75" s="27"/>
      <c r="I75" s="28" t="s">
        <v>20</v>
      </c>
      <c r="J75" s="70">
        <v>161</v>
      </c>
      <c r="K75" s="70">
        <v>161</v>
      </c>
      <c r="L75" s="70">
        <f t="shared" si="1"/>
        <v>0</v>
      </c>
    </row>
    <row r="76" spans="2:12" ht="36" x14ac:dyDescent="0.35">
      <c r="B76" s="45">
        <v>69</v>
      </c>
      <c r="C76" s="27" t="s">
        <v>208</v>
      </c>
      <c r="D76" s="28">
        <v>220044913</v>
      </c>
      <c r="E76" s="28">
        <v>18400000</v>
      </c>
      <c r="F76" s="26" t="s">
        <v>209</v>
      </c>
      <c r="G76" s="26" t="s">
        <v>210</v>
      </c>
      <c r="H76" s="27"/>
      <c r="I76" s="28" t="s">
        <v>11</v>
      </c>
      <c r="J76" s="70">
        <v>280</v>
      </c>
      <c r="K76" s="70">
        <v>280</v>
      </c>
      <c r="L76" s="70">
        <f t="shared" ref="L76:L139" si="2">J76-K76</f>
        <v>0</v>
      </c>
    </row>
    <row r="77" spans="2:12" ht="36" x14ac:dyDescent="0.35">
      <c r="B77" s="45">
        <v>70</v>
      </c>
      <c r="C77" s="27" t="s">
        <v>90</v>
      </c>
      <c r="D77" s="28">
        <v>220045219</v>
      </c>
      <c r="E77" s="28">
        <v>44400000</v>
      </c>
      <c r="F77" s="28" t="s">
        <v>211</v>
      </c>
      <c r="G77" s="26" t="s">
        <v>212</v>
      </c>
      <c r="H77" s="27"/>
      <c r="I77" s="28" t="s">
        <v>11</v>
      </c>
      <c r="J77" s="70">
        <v>1410</v>
      </c>
      <c r="K77" s="70">
        <v>1410</v>
      </c>
      <c r="L77" s="70">
        <f t="shared" si="2"/>
        <v>0</v>
      </c>
    </row>
    <row r="78" spans="2:12" ht="36" x14ac:dyDescent="0.35">
      <c r="B78" s="45">
        <v>71</v>
      </c>
      <c r="C78" s="27" t="s">
        <v>208</v>
      </c>
      <c r="D78" s="28">
        <v>220045222</v>
      </c>
      <c r="E78" s="28">
        <v>15800000</v>
      </c>
      <c r="F78" s="26" t="s">
        <v>213</v>
      </c>
      <c r="G78" s="26" t="s">
        <v>214</v>
      </c>
      <c r="H78" s="27"/>
      <c r="I78" s="28" t="s">
        <v>11</v>
      </c>
      <c r="J78" s="70">
        <v>338</v>
      </c>
      <c r="K78" s="70">
        <v>338</v>
      </c>
      <c r="L78" s="70">
        <f t="shared" si="2"/>
        <v>0</v>
      </c>
    </row>
    <row r="79" spans="2:12" ht="36" x14ac:dyDescent="0.35">
      <c r="B79" s="45">
        <v>73</v>
      </c>
      <c r="C79" s="27" t="s">
        <v>215</v>
      </c>
      <c r="D79" s="28">
        <v>220050217</v>
      </c>
      <c r="E79" s="28">
        <v>37400000</v>
      </c>
      <c r="F79" s="26" t="s">
        <v>216</v>
      </c>
      <c r="G79" s="26" t="s">
        <v>217</v>
      </c>
      <c r="H79" s="27"/>
      <c r="I79" s="28" t="s">
        <v>11</v>
      </c>
      <c r="J79" s="70">
        <v>1040</v>
      </c>
      <c r="K79" s="70">
        <v>1040</v>
      </c>
      <c r="L79" s="70">
        <f t="shared" si="2"/>
        <v>0</v>
      </c>
    </row>
    <row r="80" spans="2:12" ht="36" x14ac:dyDescent="0.35">
      <c r="B80" s="45">
        <v>74</v>
      </c>
      <c r="C80" s="27" t="s">
        <v>218</v>
      </c>
      <c r="D80" s="28">
        <v>220048872</v>
      </c>
      <c r="E80" s="28">
        <v>22400000</v>
      </c>
      <c r="F80" s="26" t="s">
        <v>219</v>
      </c>
      <c r="G80" s="26" t="s">
        <v>220</v>
      </c>
      <c r="H80" s="27"/>
      <c r="I80" s="28" t="s">
        <v>11</v>
      </c>
      <c r="J80" s="70">
        <v>450</v>
      </c>
      <c r="K80" s="70">
        <v>450</v>
      </c>
      <c r="L80" s="70">
        <f t="shared" si="2"/>
        <v>0</v>
      </c>
    </row>
    <row r="81" spans="2:12" ht="36" x14ac:dyDescent="0.35">
      <c r="B81" s="45">
        <v>75</v>
      </c>
      <c r="C81" s="27" t="s">
        <v>221</v>
      </c>
      <c r="D81" s="28">
        <v>220005112</v>
      </c>
      <c r="E81" s="28">
        <v>37400000</v>
      </c>
      <c r="F81" s="28" t="s">
        <v>222</v>
      </c>
      <c r="G81" s="26" t="s">
        <v>223</v>
      </c>
      <c r="H81" s="27"/>
      <c r="I81" s="28" t="s">
        <v>10</v>
      </c>
      <c r="J81" s="70">
        <v>28000</v>
      </c>
      <c r="K81" s="70">
        <v>28000</v>
      </c>
      <c r="L81" s="70">
        <f t="shared" si="2"/>
        <v>0</v>
      </c>
    </row>
    <row r="82" spans="2:12" ht="71.25" x14ac:dyDescent="0.35">
      <c r="B82" s="45">
        <v>76</v>
      </c>
      <c r="C82" s="35" t="s">
        <v>224</v>
      </c>
      <c r="D82" s="36">
        <v>220000939</v>
      </c>
      <c r="E82" s="36">
        <v>45233000</v>
      </c>
      <c r="F82" s="49" t="s">
        <v>225</v>
      </c>
      <c r="G82" s="50" t="s">
        <v>226</v>
      </c>
      <c r="H82" s="35"/>
      <c r="I82" s="36" t="s">
        <v>10</v>
      </c>
      <c r="J82" s="70">
        <v>814012</v>
      </c>
      <c r="K82" s="70">
        <v>711823.11</v>
      </c>
      <c r="L82" s="70">
        <f t="shared" si="2"/>
        <v>102188.89000000001</v>
      </c>
    </row>
    <row r="83" spans="2:12" ht="36" x14ac:dyDescent="0.35">
      <c r="B83" s="45">
        <v>77</v>
      </c>
      <c r="C83" s="27" t="s">
        <v>228</v>
      </c>
      <c r="D83" s="28">
        <v>22050805</v>
      </c>
      <c r="E83" s="28">
        <v>39294100</v>
      </c>
      <c r="F83" s="28" t="s">
        <v>177</v>
      </c>
      <c r="G83" s="26" t="s">
        <v>229</v>
      </c>
      <c r="H83" s="27"/>
      <c r="I83" s="28" t="s">
        <v>11</v>
      </c>
      <c r="J83" s="70">
        <v>500</v>
      </c>
      <c r="K83" s="70">
        <v>500</v>
      </c>
      <c r="L83" s="70">
        <f t="shared" si="2"/>
        <v>0</v>
      </c>
    </row>
    <row r="84" spans="2:12" ht="36" x14ac:dyDescent="0.35">
      <c r="B84" s="45">
        <v>78</v>
      </c>
      <c r="C84" s="27" t="s">
        <v>208</v>
      </c>
      <c r="D84" s="28">
        <v>220050808</v>
      </c>
      <c r="E84" s="28">
        <v>37500000</v>
      </c>
      <c r="F84" s="26" t="s">
        <v>230</v>
      </c>
      <c r="G84" s="26" t="s">
        <v>231</v>
      </c>
      <c r="H84" s="27"/>
      <c r="I84" s="28" t="s">
        <v>11</v>
      </c>
      <c r="J84" s="70">
        <v>50</v>
      </c>
      <c r="K84" s="70">
        <v>50</v>
      </c>
      <c r="L84" s="70">
        <f t="shared" si="2"/>
        <v>0</v>
      </c>
    </row>
    <row r="85" spans="2:12" ht="36" x14ac:dyDescent="0.35">
      <c r="B85" s="45">
        <v>79</v>
      </c>
      <c r="C85" s="27" t="s">
        <v>232</v>
      </c>
      <c r="D85" s="28">
        <v>220052591</v>
      </c>
      <c r="E85" s="28">
        <v>39254120</v>
      </c>
      <c r="F85" s="28" t="s">
        <v>233</v>
      </c>
      <c r="G85" s="26" t="s">
        <v>235</v>
      </c>
      <c r="H85" s="27"/>
      <c r="I85" s="28" t="s">
        <v>11</v>
      </c>
      <c r="J85" s="70">
        <v>131</v>
      </c>
      <c r="K85" s="70">
        <v>131</v>
      </c>
      <c r="L85" s="70">
        <f t="shared" si="2"/>
        <v>0</v>
      </c>
    </row>
    <row r="86" spans="2:12" ht="54" x14ac:dyDescent="0.35">
      <c r="B86" s="45">
        <v>80</v>
      </c>
      <c r="C86" s="29" t="s">
        <v>237</v>
      </c>
      <c r="D86" s="28">
        <v>220052749</v>
      </c>
      <c r="E86" s="28">
        <v>48400000</v>
      </c>
      <c r="F86" s="26" t="s">
        <v>238</v>
      </c>
      <c r="G86" s="26" t="s">
        <v>239</v>
      </c>
      <c r="H86" s="27"/>
      <c r="I86" s="28" t="s">
        <v>11</v>
      </c>
      <c r="J86" s="70">
        <v>660</v>
      </c>
      <c r="K86" s="70">
        <v>660</v>
      </c>
      <c r="L86" s="70">
        <f t="shared" si="2"/>
        <v>0</v>
      </c>
    </row>
    <row r="87" spans="2:12" ht="36" x14ac:dyDescent="0.35">
      <c r="B87" s="45">
        <v>81</v>
      </c>
      <c r="C87" s="29" t="s">
        <v>14</v>
      </c>
      <c r="D87" s="28">
        <v>22052583</v>
      </c>
      <c r="E87" s="42" t="s">
        <v>12</v>
      </c>
      <c r="F87" s="28" t="s">
        <v>13</v>
      </c>
      <c r="G87" s="26" t="s">
        <v>236</v>
      </c>
      <c r="H87" s="27"/>
      <c r="I87" s="28" t="s">
        <v>11</v>
      </c>
      <c r="J87" s="70">
        <v>22583.75</v>
      </c>
      <c r="K87" s="70">
        <v>22583.75</v>
      </c>
      <c r="L87" s="70">
        <f t="shared" si="2"/>
        <v>0</v>
      </c>
    </row>
    <row r="88" spans="2:12" ht="54" x14ac:dyDescent="0.35">
      <c r="B88" s="45">
        <v>82</v>
      </c>
      <c r="C88" s="27" t="s">
        <v>240</v>
      </c>
      <c r="D88" s="54">
        <v>220054115</v>
      </c>
      <c r="E88" s="28">
        <v>38820000</v>
      </c>
      <c r="F88" s="26" t="s">
        <v>241</v>
      </c>
      <c r="G88" s="26" t="s">
        <v>242</v>
      </c>
      <c r="H88" s="27"/>
      <c r="I88" s="28" t="s">
        <v>11</v>
      </c>
      <c r="J88" s="70">
        <v>170</v>
      </c>
      <c r="K88" s="70">
        <v>170</v>
      </c>
      <c r="L88" s="70">
        <f t="shared" si="2"/>
        <v>0</v>
      </c>
    </row>
    <row r="89" spans="2:12" ht="36" x14ac:dyDescent="0.35">
      <c r="B89" s="45">
        <v>83</v>
      </c>
      <c r="C89" s="27" t="s">
        <v>243</v>
      </c>
      <c r="D89" s="28">
        <v>220056000</v>
      </c>
      <c r="E89" s="28">
        <v>358210000</v>
      </c>
      <c r="F89" s="26" t="s">
        <v>244</v>
      </c>
      <c r="G89" s="26" t="s">
        <v>245</v>
      </c>
      <c r="H89" s="27"/>
      <c r="I89" s="28" t="s">
        <v>11</v>
      </c>
      <c r="J89" s="70">
        <v>210</v>
      </c>
      <c r="K89" s="70">
        <v>210</v>
      </c>
      <c r="L89" s="70">
        <f t="shared" si="2"/>
        <v>0</v>
      </c>
    </row>
    <row r="90" spans="2:12" ht="36" x14ac:dyDescent="0.35">
      <c r="B90" s="45">
        <v>84</v>
      </c>
      <c r="C90" s="29" t="s">
        <v>246</v>
      </c>
      <c r="D90" s="28">
        <v>220055998</v>
      </c>
      <c r="E90" s="28">
        <v>39112000</v>
      </c>
      <c r="F90" s="26" t="s">
        <v>247</v>
      </c>
      <c r="G90" s="26" t="s">
        <v>248</v>
      </c>
      <c r="H90" s="27"/>
      <c r="I90" s="28" t="s">
        <v>11</v>
      </c>
      <c r="J90" s="70">
        <v>960</v>
      </c>
      <c r="K90" s="70">
        <v>960</v>
      </c>
      <c r="L90" s="70">
        <f t="shared" si="2"/>
        <v>0</v>
      </c>
    </row>
    <row r="91" spans="2:12" ht="36" x14ac:dyDescent="0.35">
      <c r="B91" s="45">
        <v>85</v>
      </c>
      <c r="C91" s="27" t="s">
        <v>249</v>
      </c>
      <c r="D91" s="28">
        <v>220055999</v>
      </c>
      <c r="E91" s="28">
        <v>39121200</v>
      </c>
      <c r="F91" s="26" t="s">
        <v>250</v>
      </c>
      <c r="G91" s="26" t="s">
        <v>248</v>
      </c>
      <c r="H91" s="27"/>
      <c r="I91" s="28" t="s">
        <v>11</v>
      </c>
      <c r="J91" s="70">
        <v>1320</v>
      </c>
      <c r="K91" s="70">
        <v>1320</v>
      </c>
      <c r="L91" s="70">
        <f t="shared" si="2"/>
        <v>0</v>
      </c>
    </row>
    <row r="92" spans="2:12" ht="36" x14ac:dyDescent="0.35">
      <c r="B92" s="45">
        <v>86</v>
      </c>
      <c r="C92" s="29" t="s">
        <v>251</v>
      </c>
      <c r="D92" s="28">
        <v>220055853</v>
      </c>
      <c r="E92" s="28">
        <v>22110000</v>
      </c>
      <c r="F92" s="26" t="s">
        <v>252</v>
      </c>
      <c r="G92" s="26" t="s">
        <v>253</v>
      </c>
      <c r="H92" s="27"/>
      <c r="I92" s="28" t="s">
        <v>11</v>
      </c>
      <c r="J92" s="70">
        <v>1500</v>
      </c>
      <c r="K92" s="70">
        <v>1500</v>
      </c>
      <c r="L92" s="70">
        <f t="shared" si="2"/>
        <v>0</v>
      </c>
    </row>
    <row r="93" spans="2:12" ht="72" x14ac:dyDescent="0.35">
      <c r="B93" s="45">
        <v>87</v>
      </c>
      <c r="C93" s="27" t="s">
        <v>254</v>
      </c>
      <c r="D93" s="28">
        <v>220055997</v>
      </c>
      <c r="E93" s="26" t="s">
        <v>257</v>
      </c>
      <c r="F93" s="26" t="s">
        <v>255</v>
      </c>
      <c r="G93" s="26" t="s">
        <v>253</v>
      </c>
      <c r="H93" s="27"/>
      <c r="I93" s="28" t="s">
        <v>11</v>
      </c>
      <c r="J93" s="70">
        <v>802.5</v>
      </c>
      <c r="K93" s="70">
        <v>802.5</v>
      </c>
      <c r="L93" s="70">
        <f t="shared" si="2"/>
        <v>0</v>
      </c>
    </row>
    <row r="94" spans="2:12" ht="54" x14ac:dyDescent="0.35">
      <c r="B94" s="45">
        <v>88</v>
      </c>
      <c r="C94" s="27" t="s">
        <v>204</v>
      </c>
      <c r="D94" s="28" t="s">
        <v>256</v>
      </c>
      <c r="E94" s="28">
        <v>34300000</v>
      </c>
      <c r="F94" s="26" t="s">
        <v>258</v>
      </c>
      <c r="G94" s="26" t="s">
        <v>262</v>
      </c>
      <c r="H94" s="27"/>
      <c r="I94" s="26" t="s">
        <v>259</v>
      </c>
      <c r="J94" s="70">
        <v>1200</v>
      </c>
      <c r="K94" s="70">
        <v>1200</v>
      </c>
      <c r="L94" s="70">
        <f t="shared" si="2"/>
        <v>0</v>
      </c>
    </row>
    <row r="95" spans="2:12" ht="54" x14ac:dyDescent="0.35">
      <c r="B95" s="45">
        <v>89</v>
      </c>
      <c r="C95" s="27" t="s">
        <v>204</v>
      </c>
      <c r="D95" s="28" t="s">
        <v>260</v>
      </c>
      <c r="E95" s="28">
        <v>31400000</v>
      </c>
      <c r="F95" s="26" t="s">
        <v>261</v>
      </c>
      <c r="G95" s="26" t="s">
        <v>263</v>
      </c>
      <c r="H95" s="27"/>
      <c r="I95" s="26" t="s">
        <v>259</v>
      </c>
      <c r="J95" s="70">
        <v>161</v>
      </c>
      <c r="K95" s="70">
        <v>161</v>
      </c>
      <c r="L95" s="70">
        <f t="shared" si="2"/>
        <v>0</v>
      </c>
    </row>
    <row r="96" spans="2:12" ht="54" x14ac:dyDescent="0.35">
      <c r="B96" s="45">
        <v>90</v>
      </c>
      <c r="C96" s="27" t="s">
        <v>208</v>
      </c>
      <c r="D96" s="28">
        <v>220061401</v>
      </c>
      <c r="E96" s="28">
        <v>18530000</v>
      </c>
      <c r="F96" s="26" t="s">
        <v>264</v>
      </c>
      <c r="G96" s="26" t="s">
        <v>265</v>
      </c>
      <c r="H96" s="27"/>
      <c r="I96" s="28" t="s">
        <v>11</v>
      </c>
      <c r="J96" s="70">
        <v>110</v>
      </c>
      <c r="K96" s="70">
        <v>110</v>
      </c>
      <c r="L96" s="70">
        <f t="shared" si="2"/>
        <v>0</v>
      </c>
    </row>
    <row r="97" spans="2:12" ht="36" x14ac:dyDescent="0.35">
      <c r="B97" s="45">
        <v>91</v>
      </c>
      <c r="C97" s="27" t="s">
        <v>266</v>
      </c>
      <c r="D97" s="28">
        <v>220061947</v>
      </c>
      <c r="E97" s="28">
        <v>79900000</v>
      </c>
      <c r="F97" s="26" t="s">
        <v>267</v>
      </c>
      <c r="G97" s="26" t="s">
        <v>268</v>
      </c>
      <c r="H97" s="27"/>
      <c r="I97" s="28" t="s">
        <v>11</v>
      </c>
      <c r="J97" s="70">
        <v>1200</v>
      </c>
      <c r="K97" s="70">
        <v>1200</v>
      </c>
      <c r="L97" s="70">
        <f t="shared" si="2"/>
        <v>0</v>
      </c>
    </row>
    <row r="98" spans="2:12" ht="54" x14ac:dyDescent="0.35">
      <c r="B98" s="45">
        <v>92</v>
      </c>
      <c r="C98" s="27" t="s">
        <v>204</v>
      </c>
      <c r="D98" s="28" t="s">
        <v>689</v>
      </c>
      <c r="E98" s="28">
        <v>34300000</v>
      </c>
      <c r="F98" s="26" t="s">
        <v>269</v>
      </c>
      <c r="G98" s="26" t="s">
        <v>270</v>
      </c>
      <c r="H98" s="27"/>
      <c r="I98" s="26" t="s">
        <v>259</v>
      </c>
      <c r="J98" s="70">
        <v>980</v>
      </c>
      <c r="K98" s="70">
        <v>980</v>
      </c>
      <c r="L98" s="70">
        <f t="shared" si="2"/>
        <v>0</v>
      </c>
    </row>
    <row r="99" spans="2:12" ht="36" x14ac:dyDescent="0.35">
      <c r="B99" s="45">
        <v>93</v>
      </c>
      <c r="C99" s="29" t="s">
        <v>201</v>
      </c>
      <c r="D99" s="28">
        <v>220063100</v>
      </c>
      <c r="E99" s="28">
        <v>44300000</v>
      </c>
      <c r="F99" s="26" t="s">
        <v>271</v>
      </c>
      <c r="G99" s="26" t="s">
        <v>272</v>
      </c>
      <c r="H99" s="27"/>
      <c r="I99" s="28" t="s">
        <v>11</v>
      </c>
      <c r="J99" s="70">
        <v>330</v>
      </c>
      <c r="K99" s="70">
        <v>330</v>
      </c>
      <c r="L99" s="70">
        <f t="shared" si="2"/>
        <v>0</v>
      </c>
    </row>
    <row r="100" spans="2:12" ht="36" x14ac:dyDescent="0.35">
      <c r="B100" s="45">
        <v>94</v>
      </c>
      <c r="C100" s="51" t="s">
        <v>14</v>
      </c>
      <c r="D100" s="28">
        <v>220062824</v>
      </c>
      <c r="E100" s="42" t="s">
        <v>12</v>
      </c>
      <c r="F100" s="26" t="s">
        <v>13</v>
      </c>
      <c r="G100" s="26" t="s">
        <v>273</v>
      </c>
      <c r="H100" s="27"/>
      <c r="I100" s="36" t="s">
        <v>11</v>
      </c>
      <c r="J100" s="70">
        <v>25163.200000000001</v>
      </c>
      <c r="K100" s="70">
        <v>25163.200000000001</v>
      </c>
      <c r="L100" s="70">
        <f t="shared" si="2"/>
        <v>0</v>
      </c>
    </row>
    <row r="101" spans="2:12" ht="36" x14ac:dyDescent="0.35">
      <c r="B101" s="45">
        <v>95</v>
      </c>
      <c r="C101" s="27" t="s">
        <v>109</v>
      </c>
      <c r="D101" s="28">
        <v>220063099</v>
      </c>
      <c r="E101" s="28">
        <v>32421000</v>
      </c>
      <c r="F101" s="28" t="s">
        <v>274</v>
      </c>
      <c r="G101" s="26" t="s">
        <v>275</v>
      </c>
      <c r="H101" s="27"/>
      <c r="I101" s="28" t="s">
        <v>11</v>
      </c>
      <c r="J101" s="70">
        <v>140</v>
      </c>
      <c r="K101" s="70">
        <v>140</v>
      </c>
      <c r="L101" s="70">
        <f t="shared" si="2"/>
        <v>0</v>
      </c>
    </row>
    <row r="102" spans="2:12" ht="36" x14ac:dyDescent="0.35">
      <c r="B102" s="45">
        <v>96</v>
      </c>
      <c r="C102" s="27" t="s">
        <v>276</v>
      </c>
      <c r="D102" s="28">
        <v>220063161</v>
      </c>
      <c r="E102" s="28">
        <v>92300000</v>
      </c>
      <c r="F102" s="26" t="s">
        <v>277</v>
      </c>
      <c r="G102" s="26" t="s">
        <v>278</v>
      </c>
      <c r="H102" s="27"/>
      <c r="I102" s="28" t="s">
        <v>11</v>
      </c>
      <c r="J102" s="70">
        <v>400</v>
      </c>
      <c r="K102" s="70">
        <v>400</v>
      </c>
      <c r="L102" s="70">
        <f t="shared" si="2"/>
        <v>0</v>
      </c>
    </row>
    <row r="103" spans="2:12" ht="54" x14ac:dyDescent="0.35">
      <c r="B103" s="45">
        <v>97</v>
      </c>
      <c r="C103" s="27" t="s">
        <v>279</v>
      </c>
      <c r="D103" s="28">
        <v>220007901</v>
      </c>
      <c r="E103" s="28">
        <v>44114220</v>
      </c>
      <c r="F103" s="26" t="s">
        <v>690</v>
      </c>
      <c r="G103" s="26" t="s">
        <v>280</v>
      </c>
      <c r="H103" s="27"/>
      <c r="I103" s="28" t="s">
        <v>10</v>
      </c>
      <c r="J103" s="70">
        <v>22280</v>
      </c>
      <c r="K103" s="70">
        <v>20940</v>
      </c>
      <c r="L103" s="70">
        <f t="shared" si="2"/>
        <v>1340</v>
      </c>
    </row>
    <row r="104" spans="2:12" ht="36" x14ac:dyDescent="0.35">
      <c r="B104" s="45">
        <v>98</v>
      </c>
      <c r="C104" s="27" t="s">
        <v>281</v>
      </c>
      <c r="D104" s="28">
        <v>220007783</v>
      </c>
      <c r="E104" s="26">
        <v>71300000</v>
      </c>
      <c r="F104" s="28" t="s">
        <v>282</v>
      </c>
      <c r="G104" s="26" t="s">
        <v>283</v>
      </c>
      <c r="H104" s="27"/>
      <c r="I104" s="28" t="s">
        <v>10</v>
      </c>
      <c r="J104" s="70">
        <v>61695</v>
      </c>
      <c r="K104" s="70">
        <v>11233.6</v>
      </c>
      <c r="L104" s="70">
        <f t="shared" si="2"/>
        <v>50461.4</v>
      </c>
    </row>
    <row r="105" spans="2:12" ht="36" x14ac:dyDescent="0.35">
      <c r="B105" s="45">
        <v>99</v>
      </c>
      <c r="C105" s="29" t="s">
        <v>284</v>
      </c>
      <c r="D105" s="28">
        <v>220065802</v>
      </c>
      <c r="E105" s="28">
        <v>44500000</v>
      </c>
      <c r="F105" s="28" t="s">
        <v>285</v>
      </c>
      <c r="G105" s="26" t="s">
        <v>286</v>
      </c>
      <c r="H105" s="27"/>
      <c r="I105" s="28" t="s">
        <v>11</v>
      </c>
      <c r="J105" s="70">
        <v>1532</v>
      </c>
      <c r="K105" s="70">
        <v>1532</v>
      </c>
      <c r="L105" s="70">
        <f t="shared" si="2"/>
        <v>0</v>
      </c>
    </row>
    <row r="106" spans="2:12" ht="36" x14ac:dyDescent="0.35">
      <c r="B106" s="45">
        <v>100</v>
      </c>
      <c r="C106" s="27" t="s">
        <v>254</v>
      </c>
      <c r="D106" s="28">
        <v>220065807</v>
      </c>
      <c r="E106" s="28">
        <v>44600000</v>
      </c>
      <c r="F106" s="26" t="s">
        <v>287</v>
      </c>
      <c r="G106" s="26" t="s">
        <v>286</v>
      </c>
      <c r="H106" s="27"/>
      <c r="I106" s="28" t="s">
        <v>11</v>
      </c>
      <c r="J106" s="70">
        <v>150</v>
      </c>
      <c r="K106" s="70">
        <v>150</v>
      </c>
      <c r="L106" s="70">
        <f t="shared" si="2"/>
        <v>0</v>
      </c>
    </row>
    <row r="107" spans="2:12" ht="54" x14ac:dyDescent="0.35">
      <c r="B107" s="45">
        <v>101</v>
      </c>
      <c r="C107" s="27" t="s">
        <v>204</v>
      </c>
      <c r="D107" s="28">
        <v>22000019</v>
      </c>
      <c r="E107" s="28">
        <v>34300000</v>
      </c>
      <c r="F107" s="26" t="s">
        <v>288</v>
      </c>
      <c r="G107" s="26" t="s">
        <v>289</v>
      </c>
      <c r="H107" s="27"/>
      <c r="I107" s="26" t="s">
        <v>259</v>
      </c>
      <c r="J107" s="70">
        <v>756</v>
      </c>
      <c r="K107" s="70">
        <v>756</v>
      </c>
      <c r="L107" s="70">
        <f t="shared" si="2"/>
        <v>0</v>
      </c>
    </row>
    <row r="108" spans="2:12" ht="36" x14ac:dyDescent="0.35">
      <c r="B108" s="45">
        <v>102</v>
      </c>
      <c r="C108" s="27" t="s">
        <v>106</v>
      </c>
      <c r="D108" s="28">
        <v>220069305</v>
      </c>
      <c r="E108" s="28">
        <v>22200000</v>
      </c>
      <c r="F108" s="28" t="s">
        <v>290</v>
      </c>
      <c r="G108" s="26" t="s">
        <v>297</v>
      </c>
      <c r="H108" s="27"/>
      <c r="I108" s="28" t="s">
        <v>11</v>
      </c>
      <c r="J108" s="70">
        <v>200</v>
      </c>
      <c r="K108" s="70">
        <v>200</v>
      </c>
      <c r="L108" s="70">
        <f t="shared" si="2"/>
        <v>0</v>
      </c>
    </row>
    <row r="109" spans="2:12" ht="36" x14ac:dyDescent="0.35">
      <c r="B109" s="45">
        <v>103</v>
      </c>
      <c r="C109" s="29" t="s">
        <v>291</v>
      </c>
      <c r="D109" s="28">
        <v>220068935</v>
      </c>
      <c r="E109" s="28">
        <v>22100000</v>
      </c>
      <c r="F109" s="28" t="s">
        <v>292</v>
      </c>
      <c r="G109" s="26" t="s">
        <v>296</v>
      </c>
      <c r="H109" s="27"/>
      <c r="I109" s="28" t="s">
        <v>11</v>
      </c>
      <c r="J109" s="70">
        <v>494.01</v>
      </c>
      <c r="K109" s="70">
        <v>494.01</v>
      </c>
      <c r="L109" s="70">
        <f t="shared" si="2"/>
        <v>0</v>
      </c>
    </row>
    <row r="110" spans="2:12" ht="36" x14ac:dyDescent="0.35">
      <c r="B110" s="45">
        <v>104</v>
      </c>
      <c r="C110" s="27" t="s">
        <v>293</v>
      </c>
      <c r="D110" s="28">
        <v>220008819</v>
      </c>
      <c r="E110" s="28">
        <v>44110000</v>
      </c>
      <c r="F110" s="28" t="s">
        <v>294</v>
      </c>
      <c r="G110" s="26" t="s">
        <v>295</v>
      </c>
      <c r="H110" s="27"/>
      <c r="I110" s="28" t="s">
        <v>10</v>
      </c>
      <c r="J110" s="70">
        <v>3340</v>
      </c>
      <c r="K110" s="70">
        <v>3340</v>
      </c>
      <c r="L110" s="70">
        <f t="shared" si="2"/>
        <v>0</v>
      </c>
    </row>
    <row r="111" spans="2:12" ht="36" x14ac:dyDescent="0.35">
      <c r="B111" s="45">
        <v>105</v>
      </c>
      <c r="C111" s="55" t="s">
        <v>16</v>
      </c>
      <c r="D111" s="38">
        <v>220071074</v>
      </c>
      <c r="E111" s="39">
        <v>79995100</v>
      </c>
      <c r="F111" s="39" t="s">
        <v>298</v>
      </c>
      <c r="G111" s="39" t="s">
        <v>299</v>
      </c>
      <c r="H111" s="37"/>
      <c r="I111" s="38" t="s">
        <v>11</v>
      </c>
      <c r="J111" s="70">
        <v>3235</v>
      </c>
      <c r="K111" s="70">
        <v>3235</v>
      </c>
      <c r="L111" s="70">
        <f t="shared" si="2"/>
        <v>0</v>
      </c>
    </row>
    <row r="112" spans="2:12" ht="54" x14ac:dyDescent="0.35">
      <c r="B112" s="45">
        <v>106</v>
      </c>
      <c r="C112" s="37" t="s">
        <v>300</v>
      </c>
      <c r="D112" s="38">
        <v>220008449</v>
      </c>
      <c r="E112" s="38">
        <v>44163100</v>
      </c>
      <c r="F112" s="39" t="s">
        <v>301</v>
      </c>
      <c r="G112" s="39" t="s">
        <v>302</v>
      </c>
      <c r="H112" s="37"/>
      <c r="I112" s="38" t="s">
        <v>10</v>
      </c>
      <c r="J112" s="70">
        <v>27092.02</v>
      </c>
      <c r="K112" s="70">
        <v>27092.02</v>
      </c>
      <c r="L112" s="70">
        <f t="shared" si="2"/>
        <v>0</v>
      </c>
    </row>
    <row r="113" spans="2:12" ht="126" x14ac:dyDescent="0.35">
      <c r="B113" s="45">
        <v>107</v>
      </c>
      <c r="C113" s="37" t="s">
        <v>303</v>
      </c>
      <c r="D113" s="38">
        <v>220008446</v>
      </c>
      <c r="E113" s="38">
        <v>45200000</v>
      </c>
      <c r="F113" s="39" t="s">
        <v>692</v>
      </c>
      <c r="G113" s="39" t="s">
        <v>304</v>
      </c>
      <c r="H113" s="37"/>
      <c r="I113" s="38" t="s">
        <v>10</v>
      </c>
      <c r="J113" s="70">
        <v>97438</v>
      </c>
      <c r="K113" s="70">
        <v>88888</v>
      </c>
      <c r="L113" s="70">
        <f t="shared" si="2"/>
        <v>8550</v>
      </c>
    </row>
    <row r="114" spans="2:12" ht="54" x14ac:dyDescent="0.35">
      <c r="B114" s="45">
        <v>108</v>
      </c>
      <c r="C114" s="37" t="s">
        <v>190</v>
      </c>
      <c r="D114" s="38">
        <v>220008402</v>
      </c>
      <c r="E114" s="38">
        <v>71300000</v>
      </c>
      <c r="F114" s="39" t="s">
        <v>691</v>
      </c>
      <c r="G114" s="39" t="s">
        <v>305</v>
      </c>
      <c r="H114" s="37"/>
      <c r="I114" s="38" t="s">
        <v>10</v>
      </c>
      <c r="J114" s="70">
        <v>11355</v>
      </c>
      <c r="K114" s="70">
        <v>9322</v>
      </c>
      <c r="L114" s="70">
        <f t="shared" si="2"/>
        <v>2033</v>
      </c>
    </row>
    <row r="115" spans="2:12" ht="36" x14ac:dyDescent="0.35">
      <c r="B115" s="45">
        <v>109</v>
      </c>
      <c r="C115" s="37" t="s">
        <v>208</v>
      </c>
      <c r="D115" s="38">
        <v>220072615</v>
      </c>
      <c r="E115" s="39">
        <v>15800000</v>
      </c>
      <c r="F115" s="39" t="s">
        <v>61</v>
      </c>
      <c r="G115" s="39" t="s">
        <v>306</v>
      </c>
      <c r="H115" s="37"/>
      <c r="I115" s="38" t="s">
        <v>11</v>
      </c>
      <c r="J115" s="70">
        <v>399.9</v>
      </c>
      <c r="K115" s="70">
        <v>399.9</v>
      </c>
      <c r="L115" s="70">
        <f t="shared" si="2"/>
        <v>0</v>
      </c>
    </row>
    <row r="116" spans="2:12" ht="36" x14ac:dyDescent="0.35">
      <c r="B116" s="45" t="s">
        <v>357</v>
      </c>
      <c r="C116" s="27" t="s">
        <v>307</v>
      </c>
      <c r="D116" s="28">
        <v>220072918</v>
      </c>
      <c r="E116" s="28">
        <v>79900000</v>
      </c>
      <c r="F116" s="26" t="s">
        <v>308</v>
      </c>
      <c r="G116" s="26" t="s">
        <v>309</v>
      </c>
      <c r="H116" s="27"/>
      <c r="I116" s="28" t="s">
        <v>11</v>
      </c>
      <c r="J116" s="70">
        <v>2000</v>
      </c>
      <c r="K116" s="70">
        <v>2000</v>
      </c>
      <c r="L116" s="70">
        <f t="shared" si="2"/>
        <v>0</v>
      </c>
    </row>
    <row r="117" spans="2:12" ht="54" x14ac:dyDescent="0.35">
      <c r="B117" s="45">
        <v>110</v>
      </c>
      <c r="C117" s="29" t="s">
        <v>310</v>
      </c>
      <c r="D117" s="28">
        <v>220009293</v>
      </c>
      <c r="E117" s="28">
        <v>44313100</v>
      </c>
      <c r="F117" s="26" t="s">
        <v>693</v>
      </c>
      <c r="G117" s="26" t="s">
        <v>311</v>
      </c>
      <c r="H117" s="27"/>
      <c r="I117" s="28" t="s">
        <v>10</v>
      </c>
      <c r="J117" s="70">
        <v>11056.5</v>
      </c>
      <c r="K117" s="70">
        <v>9247.66</v>
      </c>
      <c r="L117" s="70">
        <f t="shared" si="2"/>
        <v>1808.8400000000001</v>
      </c>
    </row>
    <row r="118" spans="2:12" ht="54" x14ac:dyDescent="0.35">
      <c r="B118" s="45">
        <v>111</v>
      </c>
      <c r="C118" s="27" t="s">
        <v>312</v>
      </c>
      <c r="D118" s="28">
        <v>220009332</v>
      </c>
      <c r="E118" s="28">
        <v>44144000</v>
      </c>
      <c r="F118" s="26" t="s">
        <v>313</v>
      </c>
      <c r="G118" s="26" t="s">
        <v>311</v>
      </c>
      <c r="H118" s="27"/>
      <c r="I118" s="28" t="s">
        <v>10</v>
      </c>
      <c r="J118" s="70">
        <v>9145</v>
      </c>
      <c r="K118" s="70">
        <v>7821</v>
      </c>
      <c r="L118" s="70">
        <f t="shared" si="2"/>
        <v>1324</v>
      </c>
    </row>
    <row r="119" spans="2:12" ht="36" x14ac:dyDescent="0.35">
      <c r="B119" s="45">
        <v>112</v>
      </c>
      <c r="C119" s="27" t="s">
        <v>314</v>
      </c>
      <c r="D119" s="28">
        <v>220073883</v>
      </c>
      <c r="E119" s="26" t="s">
        <v>315</v>
      </c>
      <c r="F119" s="26" t="s">
        <v>316</v>
      </c>
      <c r="G119" s="26" t="s">
        <v>317</v>
      </c>
      <c r="H119" s="27"/>
      <c r="I119" s="28" t="s">
        <v>11</v>
      </c>
      <c r="J119" s="70">
        <v>870</v>
      </c>
      <c r="K119" s="70">
        <v>870</v>
      </c>
      <c r="L119" s="70">
        <f t="shared" si="2"/>
        <v>0</v>
      </c>
    </row>
    <row r="120" spans="2:12" ht="36" x14ac:dyDescent="0.35">
      <c r="B120" s="45">
        <v>113</v>
      </c>
      <c r="C120" s="29" t="s">
        <v>318</v>
      </c>
      <c r="D120" s="63">
        <v>220075397</v>
      </c>
      <c r="E120" s="28">
        <v>45500000</v>
      </c>
      <c r="F120" s="26" t="s">
        <v>319</v>
      </c>
      <c r="G120" s="26" t="s">
        <v>320</v>
      </c>
      <c r="H120" s="27"/>
      <c r="I120" s="28" t="s">
        <v>11</v>
      </c>
      <c r="J120" s="70">
        <v>1200</v>
      </c>
      <c r="K120" s="70">
        <v>1200</v>
      </c>
      <c r="L120" s="70">
        <f t="shared" si="2"/>
        <v>0</v>
      </c>
    </row>
    <row r="121" spans="2:12" ht="36" x14ac:dyDescent="0.35">
      <c r="B121" s="45">
        <v>114</v>
      </c>
      <c r="C121" s="29" t="s">
        <v>14</v>
      </c>
      <c r="D121" s="28">
        <v>220074902</v>
      </c>
      <c r="E121" s="42" t="s">
        <v>12</v>
      </c>
      <c r="F121" s="26" t="s">
        <v>13</v>
      </c>
      <c r="G121" s="26" t="s">
        <v>321</v>
      </c>
      <c r="H121" s="27"/>
      <c r="I121" s="28" t="s">
        <v>11</v>
      </c>
      <c r="J121" s="70">
        <v>24384.5</v>
      </c>
      <c r="K121" s="70">
        <v>24384.5</v>
      </c>
      <c r="L121" s="70">
        <f t="shared" si="2"/>
        <v>0</v>
      </c>
    </row>
    <row r="122" spans="2:12" ht="36" x14ac:dyDescent="0.35">
      <c r="B122" s="45">
        <v>115</v>
      </c>
      <c r="C122" s="27" t="s">
        <v>322</v>
      </c>
      <c r="D122" s="28">
        <v>220075897</v>
      </c>
      <c r="E122" s="26">
        <v>50700000</v>
      </c>
      <c r="F122" s="26" t="s">
        <v>323</v>
      </c>
      <c r="G122" s="26" t="s">
        <v>324</v>
      </c>
      <c r="H122" s="27"/>
      <c r="I122" s="28" t="s">
        <v>11</v>
      </c>
      <c r="J122" s="70">
        <v>2037</v>
      </c>
      <c r="K122" s="70">
        <v>2037</v>
      </c>
      <c r="L122" s="70">
        <f>J122-K122</f>
        <v>0</v>
      </c>
    </row>
    <row r="123" spans="2:12" ht="36" x14ac:dyDescent="0.35">
      <c r="B123" s="45">
        <v>116</v>
      </c>
      <c r="C123" s="27" t="s">
        <v>254</v>
      </c>
      <c r="D123" s="28">
        <v>220078745</v>
      </c>
      <c r="E123" s="28">
        <v>44100000</v>
      </c>
      <c r="F123" s="26" t="s">
        <v>325</v>
      </c>
      <c r="G123" s="26" t="s">
        <v>326</v>
      </c>
      <c r="H123" s="27"/>
      <c r="I123" s="28" t="s">
        <v>11</v>
      </c>
      <c r="J123" s="70">
        <v>152</v>
      </c>
      <c r="K123" s="70">
        <v>152</v>
      </c>
      <c r="L123" s="70">
        <f t="shared" si="2"/>
        <v>0</v>
      </c>
    </row>
    <row r="124" spans="2:12" ht="54" x14ac:dyDescent="0.35">
      <c r="B124" s="45">
        <v>117</v>
      </c>
      <c r="C124" s="27" t="s">
        <v>208</v>
      </c>
      <c r="D124" s="28">
        <v>220080722</v>
      </c>
      <c r="E124" s="26" t="s">
        <v>327</v>
      </c>
      <c r="F124" s="56" t="s">
        <v>329</v>
      </c>
      <c r="G124" s="26" t="s">
        <v>328</v>
      </c>
      <c r="H124" s="27"/>
      <c r="I124" s="28" t="s">
        <v>11</v>
      </c>
      <c r="J124" s="70">
        <v>1737</v>
      </c>
      <c r="K124" s="70">
        <v>1737</v>
      </c>
      <c r="L124" s="70">
        <f t="shared" si="2"/>
        <v>0</v>
      </c>
    </row>
    <row r="125" spans="2:12" ht="36" x14ac:dyDescent="0.35">
      <c r="B125" s="45">
        <v>118</v>
      </c>
      <c r="C125" s="27" t="s">
        <v>330</v>
      </c>
      <c r="D125" s="28">
        <v>220080777</v>
      </c>
      <c r="E125" s="28">
        <v>18500000</v>
      </c>
      <c r="F125" s="26" t="s">
        <v>331</v>
      </c>
      <c r="G125" s="26" t="s">
        <v>332</v>
      </c>
      <c r="H125" s="27"/>
      <c r="I125" s="28" t="s">
        <v>11</v>
      </c>
      <c r="J125" s="70">
        <v>1000</v>
      </c>
      <c r="K125" s="70">
        <v>1000</v>
      </c>
      <c r="L125" s="70">
        <f t="shared" si="2"/>
        <v>0</v>
      </c>
    </row>
    <row r="126" spans="2:12" ht="36" x14ac:dyDescent="0.35">
      <c r="B126" s="45">
        <v>119</v>
      </c>
      <c r="C126" s="27" t="s">
        <v>254</v>
      </c>
      <c r="D126" s="28">
        <v>220080381</v>
      </c>
      <c r="E126" s="28">
        <v>44400000</v>
      </c>
      <c r="F126" s="26" t="s">
        <v>333</v>
      </c>
      <c r="G126" s="26" t="s">
        <v>334</v>
      </c>
      <c r="H126" s="27"/>
      <c r="I126" s="28" t="s">
        <v>11</v>
      </c>
      <c r="J126" s="70">
        <v>114</v>
      </c>
      <c r="K126" s="70">
        <v>114</v>
      </c>
      <c r="L126" s="70">
        <f t="shared" si="2"/>
        <v>0</v>
      </c>
    </row>
    <row r="127" spans="2:12" ht="54" x14ac:dyDescent="0.35">
      <c r="B127" s="45">
        <v>120</v>
      </c>
      <c r="C127" s="27" t="s">
        <v>204</v>
      </c>
      <c r="D127" s="28" t="s">
        <v>335</v>
      </c>
      <c r="E127" s="57" t="s">
        <v>336</v>
      </c>
      <c r="F127" s="26" t="s">
        <v>337</v>
      </c>
      <c r="G127" s="26" t="s">
        <v>338</v>
      </c>
      <c r="H127" s="27"/>
      <c r="I127" s="26" t="s">
        <v>259</v>
      </c>
      <c r="J127" s="70">
        <v>1504.9</v>
      </c>
      <c r="K127" s="70">
        <v>1504.9</v>
      </c>
      <c r="L127" s="70">
        <f t="shared" si="2"/>
        <v>0</v>
      </c>
    </row>
    <row r="128" spans="2:12" ht="36" x14ac:dyDescent="0.35">
      <c r="B128" s="45">
        <v>121</v>
      </c>
      <c r="C128" s="29" t="s">
        <v>339</v>
      </c>
      <c r="D128" s="28">
        <v>220080721</v>
      </c>
      <c r="E128" s="28">
        <v>90922000</v>
      </c>
      <c r="F128" s="26" t="s">
        <v>340</v>
      </c>
      <c r="G128" s="26" t="s">
        <v>341</v>
      </c>
      <c r="H128" s="27"/>
      <c r="I128" s="28" t="s">
        <v>11</v>
      </c>
      <c r="J128" s="70">
        <v>780</v>
      </c>
      <c r="K128" s="70">
        <v>780</v>
      </c>
      <c r="L128" s="70">
        <f t="shared" si="2"/>
        <v>0</v>
      </c>
    </row>
    <row r="129" spans="2:12" ht="54" x14ac:dyDescent="0.35">
      <c r="B129" s="45">
        <v>122</v>
      </c>
      <c r="C129" s="27" t="s">
        <v>342</v>
      </c>
      <c r="D129" s="28">
        <v>220009726</v>
      </c>
      <c r="E129" s="28">
        <v>45400000</v>
      </c>
      <c r="F129" s="26" t="s">
        <v>343</v>
      </c>
      <c r="G129" s="26" t="s">
        <v>344</v>
      </c>
      <c r="H129" s="27"/>
      <c r="I129" s="28" t="s">
        <v>10</v>
      </c>
      <c r="J129" s="70">
        <v>146715</v>
      </c>
      <c r="K129" s="70">
        <v>110311.45</v>
      </c>
      <c r="L129" s="70">
        <f t="shared" si="2"/>
        <v>36403.550000000003</v>
      </c>
    </row>
    <row r="130" spans="2:12" ht="36" x14ac:dyDescent="0.35">
      <c r="B130" s="45">
        <v>123</v>
      </c>
      <c r="C130" s="27" t="s">
        <v>345</v>
      </c>
      <c r="D130" s="28">
        <v>220082455</v>
      </c>
      <c r="E130" s="28">
        <v>18900000</v>
      </c>
      <c r="F130" s="28" t="s">
        <v>346</v>
      </c>
      <c r="G130" s="26" t="s">
        <v>347</v>
      </c>
      <c r="H130" s="27"/>
      <c r="I130" s="28" t="s">
        <v>11</v>
      </c>
      <c r="J130" s="70">
        <v>70</v>
      </c>
      <c r="K130" s="70">
        <v>70</v>
      </c>
      <c r="L130" s="70">
        <f t="shared" si="2"/>
        <v>0</v>
      </c>
    </row>
    <row r="131" spans="2:12" ht="36" x14ac:dyDescent="0.35">
      <c r="B131" s="45">
        <v>124</v>
      </c>
      <c r="C131" s="27" t="s">
        <v>348</v>
      </c>
      <c r="D131" s="28">
        <v>220081646</v>
      </c>
      <c r="E131" s="28">
        <v>42122130</v>
      </c>
      <c r="F131" s="26" t="s">
        <v>349</v>
      </c>
      <c r="G131" s="26" t="s">
        <v>350</v>
      </c>
      <c r="H131" s="27"/>
      <c r="I131" s="28" t="s">
        <v>11</v>
      </c>
      <c r="J131" s="70">
        <v>900</v>
      </c>
      <c r="K131" s="70">
        <v>900</v>
      </c>
      <c r="L131" s="70">
        <f t="shared" si="2"/>
        <v>0</v>
      </c>
    </row>
    <row r="132" spans="2:12" ht="36" x14ac:dyDescent="0.35">
      <c r="B132" s="45">
        <v>125</v>
      </c>
      <c r="C132" s="27" t="s">
        <v>351</v>
      </c>
      <c r="D132" s="28">
        <v>220082097</v>
      </c>
      <c r="E132" s="28">
        <v>22100000</v>
      </c>
      <c r="F132" s="26" t="s">
        <v>352</v>
      </c>
      <c r="G132" s="26" t="s">
        <v>353</v>
      </c>
      <c r="H132" s="27"/>
      <c r="I132" s="28" t="s">
        <v>11</v>
      </c>
      <c r="J132" s="70">
        <v>155</v>
      </c>
      <c r="K132" s="70">
        <v>155</v>
      </c>
      <c r="L132" s="70">
        <f t="shared" si="2"/>
        <v>0</v>
      </c>
    </row>
    <row r="133" spans="2:12" ht="36" x14ac:dyDescent="0.35">
      <c r="B133" s="45">
        <v>126</v>
      </c>
      <c r="C133" s="29" t="s">
        <v>354</v>
      </c>
      <c r="D133" s="28">
        <v>220083363</v>
      </c>
      <c r="E133" s="28">
        <v>15900000</v>
      </c>
      <c r="F133" s="28" t="s">
        <v>359</v>
      </c>
      <c r="G133" s="26" t="s">
        <v>360</v>
      </c>
      <c r="H133" s="27"/>
      <c r="I133" s="28" t="s">
        <v>11</v>
      </c>
      <c r="J133" s="70">
        <v>765</v>
      </c>
      <c r="K133" s="70">
        <v>765</v>
      </c>
      <c r="L133" s="70">
        <f t="shared" si="2"/>
        <v>0</v>
      </c>
    </row>
    <row r="134" spans="2:12" ht="36" x14ac:dyDescent="0.35">
      <c r="B134" s="45">
        <v>127</v>
      </c>
      <c r="C134" s="29" t="s">
        <v>142</v>
      </c>
      <c r="D134" s="28">
        <v>220083062</v>
      </c>
      <c r="E134" s="28">
        <v>39800000</v>
      </c>
      <c r="F134" s="28" t="s">
        <v>355</v>
      </c>
      <c r="G134" s="26" t="s">
        <v>356</v>
      </c>
      <c r="H134" s="27"/>
      <c r="I134" s="28" t="s">
        <v>11</v>
      </c>
      <c r="J134" s="70">
        <v>375</v>
      </c>
      <c r="K134" s="70">
        <v>375</v>
      </c>
      <c r="L134" s="70">
        <f t="shared" si="2"/>
        <v>0</v>
      </c>
    </row>
    <row r="135" spans="2:12" ht="36" x14ac:dyDescent="0.35">
      <c r="B135" s="45">
        <v>128</v>
      </c>
      <c r="C135" s="27" t="s">
        <v>358</v>
      </c>
      <c r="D135" s="28">
        <v>220088139</v>
      </c>
      <c r="E135" s="28">
        <v>44600000</v>
      </c>
      <c r="F135" s="26" t="s">
        <v>362</v>
      </c>
      <c r="G135" s="26" t="s">
        <v>361</v>
      </c>
      <c r="H135" s="27"/>
      <c r="I135" s="28" t="s">
        <v>11</v>
      </c>
      <c r="J135" s="70">
        <v>1040</v>
      </c>
      <c r="K135" s="70">
        <v>1040</v>
      </c>
      <c r="L135" s="70">
        <f t="shared" si="2"/>
        <v>0</v>
      </c>
    </row>
    <row r="136" spans="2:12" ht="36" x14ac:dyDescent="0.35">
      <c r="B136" s="45">
        <v>129</v>
      </c>
      <c r="C136" s="27" t="s">
        <v>363</v>
      </c>
      <c r="D136" s="28">
        <v>220084962</v>
      </c>
      <c r="E136" s="28">
        <v>30100000</v>
      </c>
      <c r="F136" s="26" t="s">
        <v>184</v>
      </c>
      <c r="G136" s="26" t="s">
        <v>364</v>
      </c>
      <c r="H136" s="27"/>
      <c r="I136" s="28" t="s">
        <v>19</v>
      </c>
      <c r="J136" s="70">
        <v>2100</v>
      </c>
      <c r="K136" s="70">
        <v>2100</v>
      </c>
      <c r="L136" s="70">
        <f t="shared" si="2"/>
        <v>0</v>
      </c>
    </row>
    <row r="137" spans="2:12" ht="36" x14ac:dyDescent="0.35">
      <c r="B137" s="45">
        <v>130</v>
      </c>
      <c r="C137" s="27" t="s">
        <v>365</v>
      </c>
      <c r="D137" s="28">
        <v>220085472</v>
      </c>
      <c r="E137" s="28">
        <v>44100000</v>
      </c>
      <c r="F137" s="26" t="s">
        <v>366</v>
      </c>
      <c r="G137" s="26" t="s">
        <v>367</v>
      </c>
      <c r="H137" s="27"/>
      <c r="I137" s="28" t="s">
        <v>19</v>
      </c>
      <c r="J137" s="70">
        <v>2830</v>
      </c>
      <c r="K137" s="70">
        <v>2830</v>
      </c>
      <c r="L137" s="70">
        <f t="shared" si="2"/>
        <v>0</v>
      </c>
    </row>
    <row r="138" spans="2:12" ht="36" x14ac:dyDescent="0.35">
      <c r="B138" s="45">
        <v>131</v>
      </c>
      <c r="C138" s="27" t="s">
        <v>368</v>
      </c>
      <c r="D138" s="28">
        <v>220085974</v>
      </c>
      <c r="E138" s="28">
        <v>60100000</v>
      </c>
      <c r="F138" s="28" t="s">
        <v>369</v>
      </c>
      <c r="G138" s="26" t="s">
        <v>370</v>
      </c>
      <c r="H138" s="27"/>
      <c r="I138" s="28" t="s">
        <v>19</v>
      </c>
      <c r="J138" s="70">
        <v>2100</v>
      </c>
      <c r="K138" s="70">
        <v>2100</v>
      </c>
      <c r="L138" s="70">
        <f t="shared" si="2"/>
        <v>0</v>
      </c>
    </row>
    <row r="139" spans="2:12" ht="36" x14ac:dyDescent="0.35">
      <c r="B139" s="45">
        <v>132</v>
      </c>
      <c r="C139" s="29" t="s">
        <v>196</v>
      </c>
      <c r="D139" s="28">
        <v>220086594</v>
      </c>
      <c r="E139" s="28">
        <v>18500000</v>
      </c>
      <c r="F139" s="28" t="s">
        <v>371</v>
      </c>
      <c r="G139" s="26" t="s">
        <v>372</v>
      </c>
      <c r="H139" s="27"/>
      <c r="I139" s="28" t="s">
        <v>11</v>
      </c>
      <c r="J139" s="70">
        <v>600</v>
      </c>
      <c r="K139" s="70">
        <v>600</v>
      </c>
      <c r="L139" s="70">
        <f t="shared" si="2"/>
        <v>0</v>
      </c>
    </row>
    <row r="140" spans="2:12" ht="36" x14ac:dyDescent="0.35">
      <c r="B140" s="45">
        <v>133</v>
      </c>
      <c r="C140" s="27" t="s">
        <v>373</v>
      </c>
      <c r="D140" s="28">
        <v>220087618</v>
      </c>
      <c r="E140" s="28">
        <v>63712400</v>
      </c>
      <c r="F140" s="26" t="s">
        <v>374</v>
      </c>
      <c r="G140" s="26" t="s">
        <v>375</v>
      </c>
      <c r="H140" s="27"/>
      <c r="I140" s="28" t="s">
        <v>11</v>
      </c>
      <c r="J140" s="70">
        <v>75</v>
      </c>
      <c r="K140" s="70">
        <v>75</v>
      </c>
      <c r="L140" s="70">
        <f t="shared" ref="L140:L235" si="3">J140-K140</f>
        <v>0</v>
      </c>
    </row>
    <row r="141" spans="2:12" ht="36" x14ac:dyDescent="0.35">
      <c r="B141" s="45">
        <v>134</v>
      </c>
      <c r="C141" s="27" t="s">
        <v>79</v>
      </c>
      <c r="D141" s="28">
        <v>220087662</v>
      </c>
      <c r="E141" s="28">
        <v>44300000</v>
      </c>
      <c r="F141" s="26" t="s">
        <v>376</v>
      </c>
      <c r="G141" s="26" t="s">
        <v>377</v>
      </c>
      <c r="H141" s="27"/>
      <c r="I141" s="28" t="s">
        <v>11</v>
      </c>
      <c r="J141" s="70">
        <v>553.5</v>
      </c>
      <c r="K141" s="70">
        <v>553.5</v>
      </c>
      <c r="L141" s="70">
        <f t="shared" si="3"/>
        <v>0</v>
      </c>
    </row>
    <row r="142" spans="2:12" ht="36" x14ac:dyDescent="0.35">
      <c r="B142" s="45">
        <v>135</v>
      </c>
      <c r="C142" s="29" t="s">
        <v>123</v>
      </c>
      <c r="D142" s="28">
        <v>220088163</v>
      </c>
      <c r="E142" s="28">
        <v>22458000</v>
      </c>
      <c r="F142" s="28" t="s">
        <v>378</v>
      </c>
      <c r="G142" s="26" t="s">
        <v>379</v>
      </c>
      <c r="H142" s="27"/>
      <c r="I142" s="28" t="s">
        <v>11</v>
      </c>
      <c r="J142" s="70">
        <v>720</v>
      </c>
      <c r="K142" s="70">
        <v>720</v>
      </c>
      <c r="L142" s="70">
        <f t="shared" si="3"/>
        <v>0</v>
      </c>
    </row>
    <row r="143" spans="2:12" ht="36" x14ac:dyDescent="0.35">
      <c r="B143" s="45">
        <v>136</v>
      </c>
      <c r="C143" s="29" t="s">
        <v>14</v>
      </c>
      <c r="D143" s="28">
        <v>220088723</v>
      </c>
      <c r="E143" s="42" t="s">
        <v>12</v>
      </c>
      <c r="F143" s="28" t="s">
        <v>13</v>
      </c>
      <c r="G143" s="26" t="s">
        <v>380</v>
      </c>
      <c r="H143" s="27"/>
      <c r="I143" s="28" t="s">
        <v>11</v>
      </c>
      <c r="J143" s="70">
        <v>23507</v>
      </c>
      <c r="K143" s="70">
        <v>23507</v>
      </c>
      <c r="L143" s="70">
        <f t="shared" si="3"/>
        <v>0</v>
      </c>
    </row>
    <row r="144" spans="2:12" ht="36" x14ac:dyDescent="0.35">
      <c r="B144" s="45">
        <v>137</v>
      </c>
      <c r="C144" s="27" t="s">
        <v>345</v>
      </c>
      <c r="D144" s="28">
        <v>220088916</v>
      </c>
      <c r="E144" s="26" t="s">
        <v>381</v>
      </c>
      <c r="F144" s="26" t="s">
        <v>382</v>
      </c>
      <c r="G144" s="26" t="s">
        <v>383</v>
      </c>
      <c r="H144" s="27"/>
      <c r="I144" s="28" t="s">
        <v>11</v>
      </c>
      <c r="J144" s="70">
        <v>200</v>
      </c>
      <c r="K144" s="70">
        <v>200</v>
      </c>
      <c r="L144" s="70">
        <f t="shared" si="3"/>
        <v>0</v>
      </c>
    </row>
    <row r="145" spans="2:12" ht="36" x14ac:dyDescent="0.35">
      <c r="B145" s="45">
        <v>138</v>
      </c>
      <c r="C145" s="29" t="s">
        <v>384</v>
      </c>
      <c r="D145" s="58">
        <v>220092741</v>
      </c>
      <c r="E145" s="28">
        <v>92600000</v>
      </c>
      <c r="F145" s="28" t="s">
        <v>385</v>
      </c>
      <c r="G145" s="26" t="s">
        <v>386</v>
      </c>
      <c r="H145" s="27"/>
      <c r="I145" s="28" t="s">
        <v>11</v>
      </c>
      <c r="J145" s="70">
        <v>1960</v>
      </c>
      <c r="K145" s="70">
        <v>1960</v>
      </c>
      <c r="L145" s="70">
        <f t="shared" si="3"/>
        <v>0</v>
      </c>
    </row>
    <row r="146" spans="2:12" ht="36" x14ac:dyDescent="0.35">
      <c r="B146" s="45">
        <v>140</v>
      </c>
      <c r="C146" s="27" t="s">
        <v>208</v>
      </c>
      <c r="D146" s="28">
        <v>220091614</v>
      </c>
      <c r="E146" s="28">
        <v>18500000</v>
      </c>
      <c r="F146" s="28" t="s">
        <v>371</v>
      </c>
      <c r="G146" s="26" t="s">
        <v>387</v>
      </c>
      <c r="H146" s="27"/>
      <c r="I146" s="28" t="s">
        <v>11</v>
      </c>
      <c r="J146" s="70">
        <v>500</v>
      </c>
      <c r="K146" s="70">
        <v>500</v>
      </c>
      <c r="L146" s="70">
        <f t="shared" si="3"/>
        <v>0</v>
      </c>
    </row>
    <row r="147" spans="2:12" ht="36" x14ac:dyDescent="0.35">
      <c r="B147" s="45">
        <v>141</v>
      </c>
      <c r="C147" s="29" t="s">
        <v>14</v>
      </c>
      <c r="D147" s="28">
        <v>220093152</v>
      </c>
      <c r="E147" s="42">
        <v>9100000</v>
      </c>
      <c r="F147" s="28" t="s">
        <v>388</v>
      </c>
      <c r="G147" s="26" t="s">
        <v>389</v>
      </c>
      <c r="H147" s="27"/>
      <c r="I147" s="28" t="s">
        <v>11</v>
      </c>
      <c r="J147" s="70">
        <v>227.5</v>
      </c>
      <c r="K147" s="70">
        <v>227.5</v>
      </c>
      <c r="L147" s="70">
        <f t="shared" si="3"/>
        <v>0</v>
      </c>
    </row>
    <row r="148" spans="2:12" ht="36" x14ac:dyDescent="0.35">
      <c r="B148" s="45">
        <v>142</v>
      </c>
      <c r="C148" s="27" t="s">
        <v>130</v>
      </c>
      <c r="D148" s="28">
        <v>220010646</v>
      </c>
      <c r="E148" s="28">
        <v>45233000</v>
      </c>
      <c r="F148" s="28" t="s">
        <v>390</v>
      </c>
      <c r="G148" s="26" t="s">
        <v>391</v>
      </c>
      <c r="H148" s="27"/>
      <c r="I148" s="28" t="s">
        <v>10</v>
      </c>
      <c r="J148" s="70">
        <v>217621</v>
      </c>
      <c r="K148" s="70">
        <v>206424.3</v>
      </c>
      <c r="L148" s="70">
        <f t="shared" si="3"/>
        <v>11196.700000000012</v>
      </c>
    </row>
    <row r="149" spans="2:12" ht="36" x14ac:dyDescent="0.35">
      <c r="B149" s="45">
        <v>143</v>
      </c>
      <c r="C149" s="27" t="s">
        <v>314</v>
      </c>
      <c r="D149" s="28">
        <v>220095023</v>
      </c>
      <c r="E149" s="28">
        <v>42900000</v>
      </c>
      <c r="F149" s="28" t="s">
        <v>392</v>
      </c>
      <c r="G149" s="26" t="s">
        <v>393</v>
      </c>
      <c r="H149" s="27"/>
      <c r="I149" s="28" t="s">
        <v>11</v>
      </c>
      <c r="J149" s="70">
        <v>450</v>
      </c>
      <c r="K149" s="70">
        <v>450</v>
      </c>
      <c r="L149" s="70">
        <f t="shared" si="3"/>
        <v>0</v>
      </c>
    </row>
    <row r="150" spans="2:12" ht="54" x14ac:dyDescent="0.35">
      <c r="B150" s="45">
        <v>144</v>
      </c>
      <c r="C150" s="29" t="s">
        <v>237</v>
      </c>
      <c r="D150" s="28">
        <v>220093905</v>
      </c>
      <c r="E150" s="28">
        <v>48400000</v>
      </c>
      <c r="F150" s="1" t="s">
        <v>395</v>
      </c>
      <c r="G150" s="26" t="s">
        <v>394</v>
      </c>
      <c r="H150" s="27"/>
      <c r="I150" s="28" t="s">
        <v>11</v>
      </c>
      <c r="J150" s="70">
        <v>1230</v>
      </c>
      <c r="K150" s="70">
        <v>1230</v>
      </c>
      <c r="L150" s="70">
        <f t="shared" si="3"/>
        <v>0</v>
      </c>
    </row>
    <row r="151" spans="2:12" ht="36" x14ac:dyDescent="0.35">
      <c r="B151" s="45">
        <v>145</v>
      </c>
      <c r="C151" s="27" t="s">
        <v>132</v>
      </c>
      <c r="D151" s="28">
        <v>220010786</v>
      </c>
      <c r="E151" s="28">
        <v>45233000</v>
      </c>
      <c r="F151" s="26" t="s">
        <v>396</v>
      </c>
      <c r="G151" s="26" t="s">
        <v>397</v>
      </c>
      <c r="H151" s="27"/>
      <c r="I151" s="28" t="s">
        <v>10</v>
      </c>
      <c r="J151" s="70">
        <v>784850</v>
      </c>
      <c r="K151" s="70">
        <v>774774</v>
      </c>
      <c r="L151" s="70">
        <f t="shared" si="3"/>
        <v>10076</v>
      </c>
    </row>
    <row r="152" spans="2:12" ht="36" x14ac:dyDescent="0.35">
      <c r="B152" s="45">
        <v>146</v>
      </c>
      <c r="C152" s="27" t="s">
        <v>204</v>
      </c>
      <c r="D152" s="28" t="s">
        <v>398</v>
      </c>
      <c r="E152" s="28">
        <v>405408811</v>
      </c>
      <c r="F152" s="28" t="s">
        <v>206</v>
      </c>
      <c r="G152" s="26" t="s">
        <v>399</v>
      </c>
      <c r="H152" s="27"/>
      <c r="I152" s="28" t="s">
        <v>20</v>
      </c>
      <c r="J152" s="70">
        <v>96</v>
      </c>
      <c r="K152" s="70">
        <v>96</v>
      </c>
      <c r="L152" s="70">
        <f t="shared" si="3"/>
        <v>0</v>
      </c>
    </row>
    <row r="153" spans="2:12" ht="54" x14ac:dyDescent="0.35">
      <c r="B153" s="45">
        <v>147</v>
      </c>
      <c r="C153" s="27" t="s">
        <v>400</v>
      </c>
      <c r="D153" s="28">
        <v>220097907</v>
      </c>
      <c r="E153" s="28">
        <v>45200000</v>
      </c>
      <c r="F153" s="26" t="s">
        <v>401</v>
      </c>
      <c r="G153" s="26" t="s">
        <v>402</v>
      </c>
      <c r="H153" s="27"/>
      <c r="I153" s="28" t="s">
        <v>11</v>
      </c>
      <c r="J153" s="70">
        <v>365886.53</v>
      </c>
      <c r="K153" s="70">
        <v>365886.53</v>
      </c>
      <c r="L153" s="70">
        <f t="shared" si="3"/>
        <v>0</v>
      </c>
    </row>
    <row r="154" spans="2:12" ht="36" x14ac:dyDescent="0.35">
      <c r="B154" s="45">
        <v>148</v>
      </c>
      <c r="C154" s="27" t="s">
        <v>66</v>
      </c>
      <c r="D154" s="28">
        <v>220013132</v>
      </c>
      <c r="E154" s="28">
        <v>50100000</v>
      </c>
      <c r="F154" s="28" t="s">
        <v>403</v>
      </c>
      <c r="G154" s="26" t="s">
        <v>404</v>
      </c>
      <c r="H154" s="27"/>
      <c r="I154" s="28" t="s">
        <v>10</v>
      </c>
      <c r="J154" s="70">
        <v>20000</v>
      </c>
      <c r="K154" s="70">
        <v>20000</v>
      </c>
      <c r="L154" s="70">
        <f t="shared" si="3"/>
        <v>0</v>
      </c>
    </row>
    <row r="155" spans="2:12" ht="36" x14ac:dyDescent="0.35">
      <c r="B155" s="45">
        <v>149</v>
      </c>
      <c r="C155" s="24" t="s">
        <v>406</v>
      </c>
      <c r="D155" s="28">
        <v>220097980</v>
      </c>
      <c r="E155" s="28">
        <v>79995100</v>
      </c>
      <c r="F155" s="28" t="s">
        <v>21</v>
      </c>
      <c r="G155" s="26" t="s">
        <v>405</v>
      </c>
      <c r="H155" s="27"/>
      <c r="I155" s="28" t="s">
        <v>11</v>
      </c>
      <c r="J155" s="70">
        <v>1999.7</v>
      </c>
      <c r="K155" s="70">
        <v>1999.7</v>
      </c>
      <c r="L155" s="70">
        <f t="shared" si="3"/>
        <v>0</v>
      </c>
    </row>
    <row r="156" spans="2:12" ht="54" x14ac:dyDescent="0.35">
      <c r="B156" s="45">
        <v>150</v>
      </c>
      <c r="C156" s="29" t="s">
        <v>407</v>
      </c>
      <c r="D156" s="28">
        <v>220098607</v>
      </c>
      <c r="E156" s="28">
        <v>45200000</v>
      </c>
      <c r="F156" s="26" t="s">
        <v>408</v>
      </c>
      <c r="G156" s="26" t="s">
        <v>409</v>
      </c>
      <c r="H156" s="27"/>
      <c r="I156" s="28" t="s">
        <v>11</v>
      </c>
      <c r="J156" s="70">
        <v>5040.96</v>
      </c>
      <c r="K156" s="70">
        <v>5040.96</v>
      </c>
      <c r="L156" s="70">
        <f t="shared" si="3"/>
        <v>0</v>
      </c>
    </row>
    <row r="157" spans="2:12" ht="36" x14ac:dyDescent="0.35">
      <c r="B157" s="45">
        <v>151</v>
      </c>
      <c r="C157" s="29" t="s">
        <v>14</v>
      </c>
      <c r="D157" s="28">
        <v>220099087</v>
      </c>
      <c r="E157" s="42" t="s">
        <v>12</v>
      </c>
      <c r="F157" s="26" t="s">
        <v>13</v>
      </c>
      <c r="G157" s="26" t="s">
        <v>423</v>
      </c>
      <c r="H157" s="27"/>
      <c r="I157" s="28" t="s">
        <v>11</v>
      </c>
      <c r="J157" s="70">
        <v>23951.5</v>
      </c>
      <c r="K157" s="70">
        <v>23951.5</v>
      </c>
      <c r="L157" s="70">
        <f t="shared" si="3"/>
        <v>0</v>
      </c>
    </row>
    <row r="158" spans="2:12" ht="36" x14ac:dyDescent="0.35">
      <c r="B158" s="45">
        <v>152</v>
      </c>
      <c r="C158" s="27" t="s">
        <v>410</v>
      </c>
      <c r="D158" s="28">
        <v>220098713</v>
      </c>
      <c r="E158" s="28">
        <v>45200000</v>
      </c>
      <c r="F158" s="28" t="s">
        <v>411</v>
      </c>
      <c r="G158" s="26" t="s">
        <v>412</v>
      </c>
      <c r="H158" s="27"/>
      <c r="I158" s="28" t="s">
        <v>11</v>
      </c>
      <c r="J158" s="70">
        <v>8791.18</v>
      </c>
      <c r="K158" s="70">
        <v>8791.18</v>
      </c>
      <c r="L158" s="70">
        <f t="shared" si="3"/>
        <v>0</v>
      </c>
    </row>
    <row r="159" spans="2:12" ht="36" x14ac:dyDescent="0.35">
      <c r="B159" s="45">
        <v>153</v>
      </c>
      <c r="C159" s="27" t="s">
        <v>413</v>
      </c>
      <c r="D159" s="28">
        <v>220100352</v>
      </c>
      <c r="E159" s="28">
        <v>44100000</v>
      </c>
      <c r="F159" s="26" t="s">
        <v>414</v>
      </c>
      <c r="G159" s="26" t="s">
        <v>415</v>
      </c>
      <c r="H159" s="27"/>
      <c r="I159" s="28" t="s">
        <v>11</v>
      </c>
      <c r="J159" s="70">
        <v>5822</v>
      </c>
      <c r="K159" s="70">
        <v>5822</v>
      </c>
      <c r="L159" s="70">
        <f t="shared" si="3"/>
        <v>0</v>
      </c>
    </row>
    <row r="160" spans="2:12" ht="36" x14ac:dyDescent="0.35">
      <c r="B160" s="45">
        <v>154</v>
      </c>
      <c r="C160" s="27" t="s">
        <v>121</v>
      </c>
      <c r="D160" s="28">
        <v>220014077</v>
      </c>
      <c r="E160" s="28">
        <v>44100000</v>
      </c>
      <c r="F160" s="26" t="s">
        <v>416</v>
      </c>
      <c r="G160" s="26" t="s">
        <v>417</v>
      </c>
      <c r="H160" s="27"/>
      <c r="I160" s="28" t="s">
        <v>10</v>
      </c>
      <c r="J160" s="70">
        <v>1955</v>
      </c>
      <c r="K160" s="70">
        <v>1955</v>
      </c>
      <c r="L160" s="70">
        <f t="shared" si="3"/>
        <v>0</v>
      </c>
    </row>
    <row r="161" spans="2:12" ht="36" x14ac:dyDescent="0.35">
      <c r="B161" s="45">
        <v>155</v>
      </c>
      <c r="C161" s="27" t="s">
        <v>163</v>
      </c>
      <c r="D161" s="28">
        <v>220100865</v>
      </c>
      <c r="E161" s="42" t="s">
        <v>164</v>
      </c>
      <c r="F161" s="28" t="s">
        <v>418</v>
      </c>
      <c r="G161" s="26" t="s">
        <v>419</v>
      </c>
      <c r="H161" s="27"/>
      <c r="I161" s="28" t="s">
        <v>11</v>
      </c>
      <c r="J161" s="70">
        <v>700</v>
      </c>
      <c r="K161" s="70">
        <v>700</v>
      </c>
      <c r="L161" s="70">
        <f t="shared" si="3"/>
        <v>0</v>
      </c>
    </row>
    <row r="162" spans="2:12" ht="54" x14ac:dyDescent="0.35">
      <c r="B162" s="45">
        <v>156</v>
      </c>
      <c r="C162" s="27" t="s">
        <v>208</v>
      </c>
      <c r="D162" s="28">
        <v>2200100784</v>
      </c>
      <c r="E162" s="26" t="s">
        <v>420</v>
      </c>
      <c r="F162" s="28" t="s">
        <v>421</v>
      </c>
      <c r="G162" s="26" t="s">
        <v>422</v>
      </c>
      <c r="H162" s="27"/>
      <c r="I162" s="28" t="s">
        <v>11</v>
      </c>
      <c r="J162" s="70">
        <v>918</v>
      </c>
      <c r="K162" s="70">
        <v>918</v>
      </c>
      <c r="L162" s="70">
        <f t="shared" si="3"/>
        <v>0</v>
      </c>
    </row>
    <row r="163" spans="2:12" ht="36" x14ac:dyDescent="0.35">
      <c r="B163" s="45">
        <v>157</v>
      </c>
      <c r="C163" s="27" t="s">
        <v>424</v>
      </c>
      <c r="D163" s="28">
        <v>220101785</v>
      </c>
      <c r="E163" s="28">
        <v>92300000</v>
      </c>
      <c r="F163" s="28" t="s">
        <v>425</v>
      </c>
      <c r="G163" s="26" t="s">
        <v>426</v>
      </c>
      <c r="H163" s="27"/>
      <c r="I163" s="28" t="s">
        <v>11</v>
      </c>
      <c r="J163" s="70">
        <v>1200</v>
      </c>
      <c r="K163" s="70">
        <v>1200</v>
      </c>
      <c r="L163" s="70">
        <f t="shared" si="3"/>
        <v>0</v>
      </c>
    </row>
    <row r="164" spans="2:12" ht="72" x14ac:dyDescent="0.35">
      <c r="B164" s="45">
        <v>158</v>
      </c>
      <c r="C164" s="27" t="s">
        <v>427</v>
      </c>
      <c r="D164" s="28">
        <v>220101705</v>
      </c>
      <c r="E164" s="28">
        <v>45200000</v>
      </c>
      <c r="F164" s="26" t="s">
        <v>429</v>
      </c>
      <c r="G164" s="26" t="s">
        <v>428</v>
      </c>
      <c r="H164" s="27"/>
      <c r="I164" s="28" t="s">
        <v>11</v>
      </c>
      <c r="J164" s="70">
        <v>33162</v>
      </c>
      <c r="K164" s="70">
        <v>32981.71</v>
      </c>
      <c r="L164" s="70">
        <f t="shared" si="3"/>
        <v>180.29000000000087</v>
      </c>
    </row>
    <row r="165" spans="2:12" ht="36" x14ac:dyDescent="0.35">
      <c r="B165" s="45">
        <v>159</v>
      </c>
      <c r="C165" s="27" t="s">
        <v>174</v>
      </c>
      <c r="D165" s="28">
        <v>220102167</v>
      </c>
      <c r="E165" s="28">
        <v>18400000</v>
      </c>
      <c r="F165" s="28" t="s">
        <v>197</v>
      </c>
      <c r="G165" s="26" t="s">
        <v>430</v>
      </c>
      <c r="H165" s="27"/>
      <c r="I165" s="28" t="s">
        <v>11</v>
      </c>
      <c r="J165" s="70">
        <v>250</v>
      </c>
      <c r="K165" s="70">
        <v>250</v>
      </c>
      <c r="L165" s="70">
        <f t="shared" si="3"/>
        <v>0</v>
      </c>
    </row>
    <row r="166" spans="2:12" ht="36" x14ac:dyDescent="0.35">
      <c r="B166" s="45">
        <v>160</v>
      </c>
      <c r="C166" s="27" t="s">
        <v>208</v>
      </c>
      <c r="D166" s="28">
        <v>220102162</v>
      </c>
      <c r="E166" s="28">
        <v>37500000</v>
      </c>
      <c r="F166" s="26" t="s">
        <v>431</v>
      </c>
      <c r="G166" s="26" t="s">
        <v>432</v>
      </c>
      <c r="H166" s="27"/>
      <c r="I166" s="28" t="s">
        <v>11</v>
      </c>
      <c r="J166" s="70">
        <v>156</v>
      </c>
      <c r="K166" s="70">
        <v>156</v>
      </c>
      <c r="L166" s="70">
        <f t="shared" si="3"/>
        <v>0</v>
      </c>
    </row>
    <row r="167" spans="2:12" ht="36" x14ac:dyDescent="0.35">
      <c r="B167" s="45">
        <v>161</v>
      </c>
      <c r="C167" s="27" t="s">
        <v>435</v>
      </c>
      <c r="D167" s="28">
        <v>220102597</v>
      </c>
      <c r="E167" s="28">
        <v>92200000</v>
      </c>
      <c r="F167" s="28" t="s">
        <v>433</v>
      </c>
      <c r="G167" s="26" t="s">
        <v>434</v>
      </c>
      <c r="H167" s="27"/>
      <c r="I167" s="28" t="s">
        <v>11</v>
      </c>
      <c r="J167" s="70">
        <v>500</v>
      </c>
      <c r="K167" s="70">
        <v>500</v>
      </c>
      <c r="L167" s="70">
        <f t="shared" si="3"/>
        <v>0</v>
      </c>
    </row>
    <row r="168" spans="2:12" ht="36" x14ac:dyDescent="0.35">
      <c r="B168" s="45">
        <v>162</v>
      </c>
      <c r="C168" s="27" t="s">
        <v>121</v>
      </c>
      <c r="D168" s="28">
        <v>220014351</v>
      </c>
      <c r="E168" s="28">
        <v>45233000</v>
      </c>
      <c r="F168" s="26" t="s">
        <v>436</v>
      </c>
      <c r="G168" s="26" t="s">
        <v>437</v>
      </c>
      <c r="H168" s="27"/>
      <c r="I168" s="28" t="s">
        <v>10</v>
      </c>
      <c r="J168" s="70">
        <v>143136</v>
      </c>
      <c r="K168" s="70">
        <v>138182.89000000001</v>
      </c>
      <c r="L168" s="70">
        <f t="shared" si="3"/>
        <v>4953.109999999986</v>
      </c>
    </row>
    <row r="169" spans="2:12" ht="36" x14ac:dyDescent="0.35">
      <c r="B169" s="45">
        <v>163</v>
      </c>
      <c r="C169" s="27" t="s">
        <v>438</v>
      </c>
      <c r="D169" s="28">
        <v>220014350</v>
      </c>
      <c r="E169" s="28">
        <v>45316100</v>
      </c>
      <c r="F169" s="26" t="s">
        <v>439</v>
      </c>
      <c r="G169" s="26" t="s">
        <v>440</v>
      </c>
      <c r="H169" s="27"/>
      <c r="I169" s="28" t="s">
        <v>10</v>
      </c>
      <c r="J169" s="70">
        <v>134601</v>
      </c>
      <c r="K169" s="70">
        <v>128107.37</v>
      </c>
      <c r="L169" s="70">
        <f t="shared" si="3"/>
        <v>6493.6300000000047</v>
      </c>
    </row>
    <row r="170" spans="2:12" ht="36" x14ac:dyDescent="0.35">
      <c r="B170" s="45">
        <v>164</v>
      </c>
      <c r="C170" s="27" t="s">
        <v>441</v>
      </c>
      <c r="D170" s="28">
        <v>220014394</v>
      </c>
      <c r="E170" s="28">
        <v>71300000</v>
      </c>
      <c r="F170" s="28" t="s">
        <v>442</v>
      </c>
      <c r="G170" s="26" t="s">
        <v>443</v>
      </c>
      <c r="H170" s="27"/>
      <c r="I170" s="28" t="s">
        <v>10</v>
      </c>
      <c r="J170" s="70">
        <v>9000</v>
      </c>
      <c r="K170" s="70">
        <v>8071</v>
      </c>
      <c r="L170" s="70">
        <f t="shared" si="3"/>
        <v>929</v>
      </c>
    </row>
    <row r="171" spans="2:12" ht="36" x14ac:dyDescent="0.35">
      <c r="B171" s="45">
        <v>165</v>
      </c>
      <c r="C171" s="27" t="s">
        <v>444</v>
      </c>
      <c r="D171" s="28">
        <v>220014513</v>
      </c>
      <c r="E171" s="28">
        <v>31500000</v>
      </c>
      <c r="F171" s="28" t="s">
        <v>445</v>
      </c>
      <c r="G171" s="26" t="s">
        <v>561</v>
      </c>
      <c r="H171" s="27"/>
      <c r="I171" s="28" t="s">
        <v>10</v>
      </c>
      <c r="J171" s="70">
        <v>78224</v>
      </c>
      <c r="K171" s="70">
        <v>65650</v>
      </c>
      <c r="L171" s="70">
        <f t="shared" si="3"/>
        <v>12574</v>
      </c>
    </row>
    <row r="172" spans="2:12" ht="36" customHeight="1" x14ac:dyDescent="0.35">
      <c r="B172" s="45">
        <v>166</v>
      </c>
      <c r="C172" s="27" t="s">
        <v>254</v>
      </c>
      <c r="D172" s="28">
        <v>220103382</v>
      </c>
      <c r="E172" s="28">
        <v>39500000</v>
      </c>
      <c r="F172" s="28" t="s">
        <v>446</v>
      </c>
      <c r="G172" s="26" t="s">
        <v>447</v>
      </c>
      <c r="H172" s="27"/>
      <c r="I172" s="28" t="s">
        <v>11</v>
      </c>
      <c r="J172" s="70">
        <v>154</v>
      </c>
      <c r="K172" s="70">
        <v>154</v>
      </c>
      <c r="L172" s="70">
        <f t="shared" si="3"/>
        <v>0</v>
      </c>
    </row>
    <row r="173" spans="2:12" ht="36" customHeight="1" x14ac:dyDescent="0.35">
      <c r="B173" s="45">
        <v>167</v>
      </c>
      <c r="C173" s="27" t="s">
        <v>448</v>
      </c>
      <c r="D173" s="28">
        <v>220103525</v>
      </c>
      <c r="E173" s="28">
        <v>50300000</v>
      </c>
      <c r="F173" s="28" t="s">
        <v>449</v>
      </c>
      <c r="G173" s="26" t="s">
        <v>450</v>
      </c>
      <c r="H173" s="27"/>
      <c r="I173" s="28" t="s">
        <v>11</v>
      </c>
      <c r="J173" s="70">
        <v>355</v>
      </c>
      <c r="K173" s="70">
        <v>355</v>
      </c>
      <c r="L173" s="70">
        <f t="shared" si="3"/>
        <v>0</v>
      </c>
    </row>
    <row r="174" spans="2:12" ht="36" customHeight="1" x14ac:dyDescent="0.35">
      <c r="B174" s="45">
        <v>168</v>
      </c>
      <c r="C174" s="27" t="s">
        <v>451</v>
      </c>
      <c r="D174" s="28">
        <v>220104048</v>
      </c>
      <c r="E174" s="28">
        <v>34300000</v>
      </c>
      <c r="F174" s="28" t="s">
        <v>452</v>
      </c>
      <c r="G174" s="26" t="s">
        <v>453</v>
      </c>
      <c r="H174" s="27"/>
      <c r="I174" s="28" t="s">
        <v>11</v>
      </c>
      <c r="J174" s="70">
        <v>652</v>
      </c>
      <c r="K174" s="70">
        <v>652</v>
      </c>
      <c r="L174" s="70">
        <f t="shared" si="3"/>
        <v>0</v>
      </c>
    </row>
    <row r="175" spans="2:12" ht="36" customHeight="1" x14ac:dyDescent="0.35">
      <c r="B175" s="45">
        <v>169</v>
      </c>
      <c r="C175" s="27" t="s">
        <v>121</v>
      </c>
      <c r="D175" s="28">
        <v>220015309</v>
      </c>
      <c r="E175" s="28">
        <v>34900000</v>
      </c>
      <c r="F175" s="26" t="s">
        <v>454</v>
      </c>
      <c r="G175" s="26" t="s">
        <v>455</v>
      </c>
      <c r="H175" s="27"/>
      <c r="I175" s="28" t="s">
        <v>10</v>
      </c>
      <c r="J175" s="70">
        <v>7705</v>
      </c>
      <c r="K175" s="70">
        <v>7417.5</v>
      </c>
      <c r="L175" s="70">
        <f t="shared" si="3"/>
        <v>287.5</v>
      </c>
    </row>
    <row r="176" spans="2:12" ht="36" customHeight="1" x14ac:dyDescent="0.35">
      <c r="B176" s="45">
        <v>170</v>
      </c>
      <c r="C176" s="27" t="s">
        <v>330</v>
      </c>
      <c r="D176" s="28">
        <v>220104056</v>
      </c>
      <c r="E176" s="28">
        <v>39500000</v>
      </c>
      <c r="F176" s="28" t="s">
        <v>456</v>
      </c>
      <c r="G176" s="26" t="s">
        <v>457</v>
      </c>
      <c r="H176" s="27"/>
      <c r="I176" s="28" t="s">
        <v>11</v>
      </c>
      <c r="J176" s="70">
        <v>75</v>
      </c>
      <c r="K176" s="70">
        <v>75</v>
      </c>
      <c r="L176" s="70">
        <f t="shared" si="3"/>
        <v>0</v>
      </c>
    </row>
    <row r="177" spans="2:12" ht="36" customHeight="1" x14ac:dyDescent="0.35">
      <c r="B177" s="45">
        <v>171</v>
      </c>
      <c r="C177" s="27" t="s">
        <v>458</v>
      </c>
      <c r="D177" s="28">
        <v>220015388</v>
      </c>
      <c r="E177" s="28">
        <v>60100000</v>
      </c>
      <c r="F177" s="28" t="s">
        <v>52</v>
      </c>
      <c r="G177" s="26" t="s">
        <v>459</v>
      </c>
      <c r="H177" s="27"/>
      <c r="I177" s="28" t="s">
        <v>10</v>
      </c>
      <c r="J177" s="70">
        <v>41910</v>
      </c>
      <c r="K177" s="70">
        <v>41905</v>
      </c>
      <c r="L177" s="70">
        <f t="shared" si="3"/>
        <v>5</v>
      </c>
    </row>
    <row r="178" spans="2:12" ht="36" customHeight="1" x14ac:dyDescent="0.35">
      <c r="B178" s="45">
        <v>172</v>
      </c>
      <c r="C178" s="27" t="s">
        <v>460</v>
      </c>
      <c r="D178" s="28">
        <v>220104430</v>
      </c>
      <c r="E178" s="28">
        <v>45400000</v>
      </c>
      <c r="F178" s="26" t="s">
        <v>461</v>
      </c>
      <c r="G178" s="26" t="s">
        <v>462</v>
      </c>
      <c r="H178" s="27"/>
      <c r="I178" s="28" t="s">
        <v>11</v>
      </c>
      <c r="J178" s="70">
        <v>2100</v>
      </c>
      <c r="K178" s="70">
        <v>2100</v>
      </c>
      <c r="L178" s="70">
        <f t="shared" si="3"/>
        <v>0</v>
      </c>
    </row>
    <row r="179" spans="2:12" ht="36" customHeight="1" x14ac:dyDescent="0.35">
      <c r="B179" s="45">
        <v>173</v>
      </c>
      <c r="C179" s="27" t="s">
        <v>463</v>
      </c>
      <c r="D179" s="28">
        <v>220015307</v>
      </c>
      <c r="E179" s="28">
        <v>45233142</v>
      </c>
      <c r="F179" s="28" t="s">
        <v>464</v>
      </c>
      <c r="G179" s="26" t="s">
        <v>465</v>
      </c>
      <c r="H179" s="27"/>
      <c r="I179" s="28" t="s">
        <v>10</v>
      </c>
      <c r="J179" s="70">
        <v>17508</v>
      </c>
      <c r="K179" s="70">
        <v>16998.060000000001</v>
      </c>
      <c r="L179" s="70">
        <f t="shared" si="3"/>
        <v>509.93999999999869</v>
      </c>
    </row>
    <row r="180" spans="2:12" ht="36" customHeight="1" x14ac:dyDescent="0.35">
      <c r="B180" s="45">
        <v>174</v>
      </c>
      <c r="C180" s="27" t="s">
        <v>466</v>
      </c>
      <c r="D180" s="28">
        <v>220104763</v>
      </c>
      <c r="E180" s="28">
        <v>30200000</v>
      </c>
      <c r="F180" s="28" t="s">
        <v>467</v>
      </c>
      <c r="G180" s="26" t="s">
        <v>468</v>
      </c>
      <c r="H180" s="27"/>
      <c r="I180" s="28" t="s">
        <v>11</v>
      </c>
      <c r="J180" s="70">
        <v>1050</v>
      </c>
      <c r="K180" s="70">
        <v>1050</v>
      </c>
      <c r="L180" s="70">
        <f t="shared" si="3"/>
        <v>0</v>
      </c>
    </row>
    <row r="181" spans="2:12" ht="36" customHeight="1" x14ac:dyDescent="0.35">
      <c r="B181" s="45">
        <v>175</v>
      </c>
      <c r="C181" s="27" t="s">
        <v>469</v>
      </c>
      <c r="D181" s="28">
        <v>220104832</v>
      </c>
      <c r="E181" s="28">
        <v>77200000</v>
      </c>
      <c r="F181" s="28" t="s">
        <v>470</v>
      </c>
      <c r="G181" s="26" t="s">
        <v>471</v>
      </c>
      <c r="H181" s="27"/>
      <c r="I181" s="28" t="s">
        <v>11</v>
      </c>
      <c r="J181" s="70">
        <v>1000</v>
      </c>
      <c r="K181" s="70">
        <v>1000</v>
      </c>
      <c r="L181" s="70">
        <f t="shared" si="3"/>
        <v>0</v>
      </c>
    </row>
    <row r="182" spans="2:12" ht="36" customHeight="1" x14ac:dyDescent="0.35">
      <c r="B182" s="45">
        <v>176</v>
      </c>
      <c r="C182" s="29" t="s">
        <v>472</v>
      </c>
      <c r="D182" s="28">
        <v>220013352</v>
      </c>
      <c r="E182" s="28">
        <v>45200000</v>
      </c>
      <c r="F182" s="28" t="s">
        <v>473</v>
      </c>
      <c r="G182" s="26" t="s">
        <v>474</v>
      </c>
      <c r="H182" s="27"/>
      <c r="I182" s="28" t="s">
        <v>10</v>
      </c>
      <c r="J182" s="70">
        <v>285920</v>
      </c>
      <c r="K182" s="70">
        <v>281985</v>
      </c>
      <c r="L182" s="70">
        <f t="shared" si="3"/>
        <v>3935</v>
      </c>
    </row>
    <row r="183" spans="2:12" ht="36" customHeight="1" x14ac:dyDescent="0.35">
      <c r="B183" s="45">
        <v>177</v>
      </c>
      <c r="C183" s="27" t="s">
        <v>204</v>
      </c>
      <c r="D183" s="28">
        <v>220106334</v>
      </c>
      <c r="E183" s="28">
        <v>44100000</v>
      </c>
      <c r="F183" s="28" t="s">
        <v>475</v>
      </c>
      <c r="G183" s="26" t="s">
        <v>476</v>
      </c>
      <c r="H183" s="27"/>
      <c r="I183" s="28" t="s">
        <v>11</v>
      </c>
      <c r="J183" s="70">
        <v>271</v>
      </c>
      <c r="K183" s="70">
        <v>271</v>
      </c>
      <c r="L183" s="70">
        <f t="shared" si="3"/>
        <v>0</v>
      </c>
    </row>
    <row r="184" spans="2:12" ht="36" customHeight="1" x14ac:dyDescent="0.35">
      <c r="B184" s="45">
        <v>178</v>
      </c>
      <c r="C184" s="29" t="s">
        <v>123</v>
      </c>
      <c r="D184" s="28">
        <v>220106332</v>
      </c>
      <c r="E184" s="28">
        <v>18500000</v>
      </c>
      <c r="F184" s="28" t="s">
        <v>477</v>
      </c>
      <c r="G184" s="26" t="s">
        <v>478</v>
      </c>
      <c r="H184" s="27"/>
      <c r="I184" s="28" t="s">
        <v>11</v>
      </c>
      <c r="J184" s="70">
        <v>440</v>
      </c>
      <c r="K184" s="70">
        <v>440</v>
      </c>
      <c r="L184" s="70">
        <f t="shared" si="3"/>
        <v>0</v>
      </c>
    </row>
    <row r="185" spans="2:12" ht="36" customHeight="1" x14ac:dyDescent="0.35">
      <c r="B185" s="45">
        <v>179</v>
      </c>
      <c r="C185" s="27" t="s">
        <v>410</v>
      </c>
      <c r="D185" s="28">
        <v>220107385</v>
      </c>
      <c r="E185" s="28">
        <v>17900000</v>
      </c>
      <c r="F185" s="26" t="s">
        <v>479</v>
      </c>
      <c r="G185" s="26" t="s">
        <v>480</v>
      </c>
      <c r="H185" s="27"/>
      <c r="I185" s="28" t="s">
        <v>11</v>
      </c>
      <c r="J185" s="70">
        <v>160</v>
      </c>
      <c r="K185" s="70">
        <v>160</v>
      </c>
      <c r="L185" s="70">
        <f t="shared" si="3"/>
        <v>0</v>
      </c>
    </row>
    <row r="186" spans="2:12" ht="36" customHeight="1" x14ac:dyDescent="0.35">
      <c r="B186" s="45">
        <v>180</v>
      </c>
      <c r="C186" s="27" t="s">
        <v>481</v>
      </c>
      <c r="D186" s="28">
        <v>220012443</v>
      </c>
      <c r="E186" s="28">
        <v>45233142</v>
      </c>
      <c r="F186" s="26" t="s">
        <v>483</v>
      </c>
      <c r="G186" s="26" t="s">
        <v>482</v>
      </c>
      <c r="H186" s="27"/>
      <c r="I186" s="28" t="s">
        <v>10</v>
      </c>
      <c r="J186" s="70">
        <v>10000</v>
      </c>
      <c r="K186" s="70">
        <v>10000</v>
      </c>
      <c r="L186" s="70">
        <f t="shared" si="3"/>
        <v>0</v>
      </c>
    </row>
    <row r="187" spans="2:12" ht="36" customHeight="1" x14ac:dyDescent="0.35">
      <c r="B187" s="45">
        <v>181</v>
      </c>
      <c r="C187" s="29" t="s">
        <v>14</v>
      </c>
      <c r="D187" s="28">
        <v>220108415</v>
      </c>
      <c r="E187" s="42" t="s">
        <v>12</v>
      </c>
      <c r="F187" s="28" t="s">
        <v>13</v>
      </c>
      <c r="G187" s="26" t="s">
        <v>484</v>
      </c>
      <c r="H187" s="27"/>
      <c r="I187" s="28" t="s">
        <v>11</v>
      </c>
      <c r="J187" s="70">
        <v>22568.5</v>
      </c>
      <c r="K187" s="70">
        <v>22568.5</v>
      </c>
      <c r="L187" s="70">
        <f t="shared" si="3"/>
        <v>0</v>
      </c>
    </row>
    <row r="188" spans="2:12" ht="36" customHeight="1" x14ac:dyDescent="0.35">
      <c r="B188" s="45">
        <v>182</v>
      </c>
      <c r="C188" s="29" t="s">
        <v>485</v>
      </c>
      <c r="D188" s="28">
        <v>220014250</v>
      </c>
      <c r="E188" s="28">
        <v>35100000</v>
      </c>
      <c r="F188" s="28" t="s">
        <v>486</v>
      </c>
      <c r="G188" s="26" t="s">
        <v>487</v>
      </c>
      <c r="H188" s="27"/>
      <c r="I188" s="28" t="s">
        <v>10</v>
      </c>
      <c r="J188" s="70">
        <v>436870</v>
      </c>
      <c r="K188" s="70">
        <v>431000</v>
      </c>
      <c r="L188" s="70">
        <f t="shared" si="3"/>
        <v>5870</v>
      </c>
    </row>
    <row r="189" spans="2:12" ht="36" customHeight="1" x14ac:dyDescent="0.35">
      <c r="B189" s="45">
        <v>183</v>
      </c>
      <c r="C189" s="27" t="s">
        <v>208</v>
      </c>
      <c r="D189" s="28">
        <v>2209927</v>
      </c>
      <c r="E189" s="28">
        <v>32300000</v>
      </c>
      <c r="F189" s="28" t="s">
        <v>488</v>
      </c>
      <c r="G189" s="26" t="s">
        <v>489</v>
      </c>
      <c r="H189" s="27"/>
      <c r="I189" s="28" t="s">
        <v>11</v>
      </c>
      <c r="J189" s="70">
        <v>50</v>
      </c>
      <c r="K189" s="70">
        <v>50</v>
      </c>
      <c r="L189" s="70">
        <f t="shared" si="3"/>
        <v>0</v>
      </c>
    </row>
    <row r="190" spans="2:12" ht="54" customHeight="1" x14ac:dyDescent="0.35">
      <c r="B190" s="45">
        <v>184</v>
      </c>
      <c r="C190" s="27" t="s">
        <v>490</v>
      </c>
      <c r="D190" s="28">
        <v>220109783</v>
      </c>
      <c r="E190" s="28">
        <v>14200000</v>
      </c>
      <c r="F190" s="26" t="s">
        <v>491</v>
      </c>
      <c r="G190" s="26" t="s">
        <v>492</v>
      </c>
      <c r="H190" s="27"/>
      <c r="I190" s="28" t="s">
        <v>11</v>
      </c>
      <c r="J190" s="70">
        <v>400</v>
      </c>
      <c r="K190" s="70">
        <v>400</v>
      </c>
      <c r="L190" s="70">
        <f t="shared" si="3"/>
        <v>0</v>
      </c>
    </row>
    <row r="191" spans="2:12" ht="36" customHeight="1" x14ac:dyDescent="0.35">
      <c r="B191" s="45">
        <v>185</v>
      </c>
      <c r="C191" s="27" t="s">
        <v>493</v>
      </c>
      <c r="D191" s="28">
        <v>220016787</v>
      </c>
      <c r="E191" s="28">
        <v>44600000</v>
      </c>
      <c r="F191" s="28" t="s">
        <v>494</v>
      </c>
      <c r="G191" s="26" t="s">
        <v>495</v>
      </c>
      <c r="H191" s="27"/>
      <c r="I191" s="28" t="s">
        <v>10</v>
      </c>
      <c r="J191" s="70">
        <v>21000</v>
      </c>
      <c r="K191" s="70">
        <v>21000</v>
      </c>
      <c r="L191" s="70">
        <f t="shared" si="3"/>
        <v>0</v>
      </c>
    </row>
    <row r="192" spans="2:12" ht="36" customHeight="1" x14ac:dyDescent="0.35">
      <c r="B192" s="45">
        <v>186</v>
      </c>
      <c r="C192" s="29" t="s">
        <v>496</v>
      </c>
      <c r="D192" s="28">
        <v>220110322</v>
      </c>
      <c r="E192" s="28">
        <v>39200000</v>
      </c>
      <c r="F192" s="26" t="s">
        <v>497</v>
      </c>
      <c r="G192" s="26" t="s">
        <v>498</v>
      </c>
      <c r="H192" s="27"/>
      <c r="I192" s="28" t="s">
        <v>11</v>
      </c>
      <c r="J192" s="70">
        <v>3630</v>
      </c>
      <c r="K192" s="70">
        <v>3630</v>
      </c>
      <c r="L192" s="70">
        <f t="shared" si="3"/>
        <v>0</v>
      </c>
    </row>
    <row r="193" spans="2:12" ht="54" customHeight="1" x14ac:dyDescent="0.35">
      <c r="B193" s="45">
        <v>187</v>
      </c>
      <c r="C193" s="27" t="s">
        <v>499</v>
      </c>
      <c r="D193" s="28">
        <v>220110958</v>
      </c>
      <c r="E193" s="28">
        <v>50300000</v>
      </c>
      <c r="F193" s="26" t="s">
        <v>500</v>
      </c>
      <c r="G193" s="26" t="s">
        <v>501</v>
      </c>
      <c r="H193" s="27"/>
      <c r="I193" s="28" t="s">
        <v>11</v>
      </c>
      <c r="J193" s="70">
        <v>500</v>
      </c>
      <c r="K193" s="70">
        <v>500</v>
      </c>
      <c r="L193" s="70">
        <f t="shared" si="3"/>
        <v>0</v>
      </c>
    </row>
    <row r="194" spans="2:12" ht="54" customHeight="1" x14ac:dyDescent="0.35">
      <c r="B194" s="45">
        <v>188</v>
      </c>
      <c r="C194" s="29" t="s">
        <v>502</v>
      </c>
      <c r="D194" s="28">
        <v>220111017</v>
      </c>
      <c r="E194" s="28">
        <v>85300000</v>
      </c>
      <c r="F194" s="26" t="s">
        <v>503</v>
      </c>
      <c r="G194" s="26" t="s">
        <v>504</v>
      </c>
      <c r="H194" s="27"/>
      <c r="I194" s="28" t="s">
        <v>11</v>
      </c>
      <c r="J194" s="70">
        <v>4725</v>
      </c>
      <c r="K194" s="70">
        <v>4725</v>
      </c>
      <c r="L194" s="70">
        <f t="shared" si="3"/>
        <v>0</v>
      </c>
    </row>
    <row r="195" spans="2:12" ht="36" customHeight="1" x14ac:dyDescent="0.35">
      <c r="B195" s="45">
        <v>189</v>
      </c>
      <c r="C195" s="27" t="s">
        <v>505</v>
      </c>
      <c r="D195" s="28">
        <v>220017512</v>
      </c>
      <c r="E195" s="28">
        <v>45200000</v>
      </c>
      <c r="F195" s="26" t="s">
        <v>506</v>
      </c>
      <c r="G195" s="26" t="s">
        <v>507</v>
      </c>
      <c r="H195" s="27"/>
      <c r="I195" s="28" t="s">
        <v>10</v>
      </c>
      <c r="J195" s="70">
        <v>5500</v>
      </c>
      <c r="K195" s="70">
        <v>4950</v>
      </c>
      <c r="L195" s="70">
        <f t="shared" si="3"/>
        <v>550</v>
      </c>
    </row>
    <row r="196" spans="2:12" ht="36" customHeight="1" x14ac:dyDescent="0.35">
      <c r="B196" s="45">
        <v>190</v>
      </c>
      <c r="C196" s="27" t="s">
        <v>208</v>
      </c>
      <c r="D196" s="28">
        <v>220111944</v>
      </c>
      <c r="E196" s="28">
        <v>37500000</v>
      </c>
      <c r="F196" s="26" t="s">
        <v>508</v>
      </c>
      <c r="G196" s="26" t="s">
        <v>509</v>
      </c>
      <c r="H196" s="27"/>
      <c r="I196" s="28" t="s">
        <v>11</v>
      </c>
      <c r="J196" s="70">
        <v>1100</v>
      </c>
      <c r="K196" s="70">
        <v>1100</v>
      </c>
      <c r="L196" s="70">
        <f t="shared" si="3"/>
        <v>0</v>
      </c>
    </row>
    <row r="197" spans="2:12" ht="36" customHeight="1" x14ac:dyDescent="0.35">
      <c r="B197" s="45">
        <v>191</v>
      </c>
      <c r="C197" s="27" t="s">
        <v>208</v>
      </c>
      <c r="D197" s="28">
        <v>220112465</v>
      </c>
      <c r="E197" s="28">
        <v>31600000</v>
      </c>
      <c r="F197" s="28" t="s">
        <v>138</v>
      </c>
      <c r="G197" s="26" t="s">
        <v>510</v>
      </c>
      <c r="H197" s="27"/>
      <c r="I197" s="28" t="s">
        <v>11</v>
      </c>
      <c r="J197" s="70">
        <v>142.5</v>
      </c>
      <c r="K197" s="70">
        <v>142.5</v>
      </c>
      <c r="L197" s="70">
        <f t="shared" si="3"/>
        <v>0</v>
      </c>
    </row>
    <row r="198" spans="2:12" ht="36" customHeight="1" x14ac:dyDescent="0.35">
      <c r="B198" s="45">
        <v>192</v>
      </c>
      <c r="C198" s="27" t="s">
        <v>293</v>
      </c>
      <c r="D198" s="28">
        <v>220017505</v>
      </c>
      <c r="E198" s="28">
        <v>44200000</v>
      </c>
      <c r="F198" s="28" t="s">
        <v>511</v>
      </c>
      <c r="G198" s="26" t="s">
        <v>512</v>
      </c>
      <c r="H198" s="27"/>
      <c r="I198" s="28" t="s">
        <v>10</v>
      </c>
      <c r="J198" s="70">
        <v>35000</v>
      </c>
      <c r="K198" s="70">
        <v>34928</v>
      </c>
      <c r="L198" s="70">
        <f t="shared" si="3"/>
        <v>72</v>
      </c>
    </row>
    <row r="199" spans="2:12" ht="36" customHeight="1" x14ac:dyDescent="0.35">
      <c r="B199" s="45">
        <v>193</v>
      </c>
      <c r="C199" s="27" t="s">
        <v>513</v>
      </c>
      <c r="D199" s="28">
        <v>220017236</v>
      </c>
      <c r="E199" s="28">
        <v>14200000</v>
      </c>
      <c r="F199" s="28" t="s">
        <v>514</v>
      </c>
      <c r="G199" s="26" t="s">
        <v>515</v>
      </c>
      <c r="H199" s="27"/>
      <c r="I199" s="28" t="s">
        <v>10</v>
      </c>
      <c r="J199" s="70">
        <v>38560</v>
      </c>
      <c r="K199" s="70">
        <v>36108</v>
      </c>
      <c r="L199" s="70">
        <f t="shared" si="3"/>
        <v>2452</v>
      </c>
    </row>
    <row r="200" spans="2:12" ht="36" customHeight="1" x14ac:dyDescent="0.35">
      <c r="B200" s="45">
        <v>194</v>
      </c>
      <c r="C200" s="27" t="s">
        <v>254</v>
      </c>
      <c r="D200" s="28">
        <v>220113533</v>
      </c>
      <c r="E200" s="28">
        <v>39200000</v>
      </c>
      <c r="F200" s="26" t="s">
        <v>516</v>
      </c>
      <c r="G200" s="26" t="s">
        <v>517</v>
      </c>
      <c r="H200" s="27"/>
      <c r="I200" s="28" t="s">
        <v>11</v>
      </c>
      <c r="J200" s="70">
        <v>171</v>
      </c>
      <c r="K200" s="70">
        <v>171</v>
      </c>
      <c r="L200" s="70">
        <f t="shared" si="3"/>
        <v>0</v>
      </c>
    </row>
    <row r="201" spans="2:12" ht="36" customHeight="1" x14ac:dyDescent="0.35">
      <c r="B201" s="45">
        <v>195</v>
      </c>
      <c r="C201" s="27" t="s">
        <v>518</v>
      </c>
      <c r="D201" s="28">
        <v>220015770</v>
      </c>
      <c r="E201" s="28">
        <v>45233000</v>
      </c>
      <c r="F201" s="26" t="s">
        <v>519</v>
      </c>
      <c r="G201" s="26" t="s">
        <v>520</v>
      </c>
      <c r="H201" s="27"/>
      <c r="I201" s="28" t="s">
        <v>10</v>
      </c>
      <c r="J201" s="70">
        <v>1522096</v>
      </c>
      <c r="K201" s="70">
        <v>1430770</v>
      </c>
      <c r="L201" s="70">
        <f t="shared" si="3"/>
        <v>91326</v>
      </c>
    </row>
    <row r="202" spans="2:12" ht="36" customHeight="1" x14ac:dyDescent="0.35">
      <c r="B202" s="45">
        <v>196</v>
      </c>
      <c r="C202" s="27" t="s">
        <v>130</v>
      </c>
      <c r="D202" s="28">
        <v>220015769</v>
      </c>
      <c r="E202" s="28">
        <v>45233000</v>
      </c>
      <c r="F202" s="26" t="s">
        <v>521</v>
      </c>
      <c r="G202" s="26" t="s">
        <v>522</v>
      </c>
      <c r="H202" s="27"/>
      <c r="I202" s="28" t="s">
        <v>10</v>
      </c>
      <c r="J202" s="70">
        <v>1491663</v>
      </c>
      <c r="K202" s="70">
        <v>1357000</v>
      </c>
      <c r="L202" s="70">
        <f t="shared" si="3"/>
        <v>134663</v>
      </c>
    </row>
    <row r="203" spans="2:12" ht="36" customHeight="1" x14ac:dyDescent="0.35">
      <c r="B203" s="45">
        <v>197</v>
      </c>
      <c r="C203" s="27" t="s">
        <v>90</v>
      </c>
      <c r="D203" s="28">
        <v>220113533</v>
      </c>
      <c r="E203" s="28">
        <v>22300000</v>
      </c>
      <c r="F203" s="28" t="s">
        <v>523</v>
      </c>
      <c r="G203" s="26" t="s">
        <v>524</v>
      </c>
      <c r="H203" s="27"/>
      <c r="I203" s="28" t="s">
        <v>11</v>
      </c>
      <c r="J203" s="70">
        <v>990</v>
      </c>
      <c r="K203" s="70">
        <v>990</v>
      </c>
      <c r="L203" s="70">
        <f t="shared" si="3"/>
        <v>0</v>
      </c>
    </row>
    <row r="204" spans="2:12" ht="36" customHeight="1" x14ac:dyDescent="0.35">
      <c r="B204" s="45">
        <v>198</v>
      </c>
      <c r="C204" s="29" t="s">
        <v>525</v>
      </c>
      <c r="D204" s="28">
        <v>220117247</v>
      </c>
      <c r="E204" s="28">
        <v>18500000</v>
      </c>
      <c r="F204" s="28" t="s">
        <v>526</v>
      </c>
      <c r="G204" s="26" t="s">
        <v>527</v>
      </c>
      <c r="H204" s="27"/>
      <c r="I204" s="28" t="s">
        <v>11</v>
      </c>
      <c r="J204" s="70">
        <v>1600</v>
      </c>
      <c r="K204" s="70">
        <v>1600</v>
      </c>
      <c r="L204" s="70">
        <f t="shared" si="3"/>
        <v>0</v>
      </c>
    </row>
    <row r="205" spans="2:12" ht="54" customHeight="1" x14ac:dyDescent="0.35">
      <c r="B205" s="45">
        <v>199</v>
      </c>
      <c r="C205" s="27" t="s">
        <v>528</v>
      </c>
      <c r="D205" s="28">
        <v>220117019</v>
      </c>
      <c r="E205" s="28">
        <v>71300000</v>
      </c>
      <c r="F205" s="26" t="s">
        <v>529</v>
      </c>
      <c r="G205" s="26" t="s">
        <v>530</v>
      </c>
      <c r="H205" s="27"/>
      <c r="I205" s="28" t="s">
        <v>11</v>
      </c>
      <c r="J205" s="70">
        <v>117.2</v>
      </c>
      <c r="K205" s="70">
        <v>117.2</v>
      </c>
      <c r="L205" s="70">
        <f t="shared" si="3"/>
        <v>0</v>
      </c>
    </row>
    <row r="206" spans="2:12" ht="36" customHeight="1" x14ac:dyDescent="0.35">
      <c r="B206" s="45">
        <v>200</v>
      </c>
      <c r="C206" s="27" t="s">
        <v>531</v>
      </c>
      <c r="D206" s="28">
        <v>220116597</v>
      </c>
      <c r="E206" s="28">
        <v>30200000</v>
      </c>
      <c r="F206" s="26" t="s">
        <v>532</v>
      </c>
      <c r="G206" s="26" t="s">
        <v>533</v>
      </c>
      <c r="H206" s="27"/>
      <c r="I206" s="28" t="s">
        <v>11</v>
      </c>
      <c r="J206" s="70">
        <v>3461</v>
      </c>
      <c r="K206" s="70">
        <v>3461</v>
      </c>
      <c r="L206" s="70">
        <f t="shared" si="3"/>
        <v>0</v>
      </c>
    </row>
    <row r="207" spans="2:12" ht="36" customHeight="1" x14ac:dyDescent="0.35">
      <c r="B207" s="45">
        <v>201</v>
      </c>
      <c r="C207" s="27" t="s">
        <v>534</v>
      </c>
      <c r="D207" s="28">
        <v>220015768</v>
      </c>
      <c r="E207" s="28">
        <v>45200000</v>
      </c>
      <c r="F207" s="26" t="s">
        <v>535</v>
      </c>
      <c r="G207" s="26" t="s">
        <v>536</v>
      </c>
      <c r="H207" s="27"/>
      <c r="I207" s="28" t="s">
        <v>10</v>
      </c>
      <c r="J207" s="70">
        <v>1116653</v>
      </c>
      <c r="K207" s="70">
        <v>1022221.51</v>
      </c>
      <c r="L207" s="70">
        <f t="shared" si="3"/>
        <v>94431.489999999991</v>
      </c>
    </row>
    <row r="208" spans="2:12" ht="36" x14ac:dyDescent="0.35">
      <c r="B208" s="45">
        <v>202</v>
      </c>
      <c r="C208" s="27" t="s">
        <v>537</v>
      </c>
      <c r="D208" s="28">
        <v>220118677</v>
      </c>
      <c r="E208" s="28">
        <v>22400000</v>
      </c>
      <c r="F208" s="26" t="s">
        <v>538</v>
      </c>
      <c r="G208" s="26" t="s">
        <v>539</v>
      </c>
      <c r="H208" s="27"/>
      <c r="I208" s="28" t="s">
        <v>11</v>
      </c>
      <c r="J208" s="70">
        <v>319</v>
      </c>
      <c r="K208" s="70">
        <v>319</v>
      </c>
      <c r="L208" s="70">
        <f t="shared" si="3"/>
        <v>0</v>
      </c>
    </row>
    <row r="209" spans="2:12" ht="36" x14ac:dyDescent="0.35">
      <c r="B209" s="45">
        <v>203</v>
      </c>
      <c r="C209" s="27" t="s">
        <v>540</v>
      </c>
      <c r="D209" s="28">
        <v>220119817</v>
      </c>
      <c r="E209" s="26" t="s">
        <v>541</v>
      </c>
      <c r="F209" s="28" t="s">
        <v>542</v>
      </c>
      <c r="G209" s="26" t="s">
        <v>543</v>
      </c>
      <c r="H209" s="27"/>
      <c r="I209" s="28" t="s">
        <v>11</v>
      </c>
      <c r="J209" s="70">
        <v>390</v>
      </c>
      <c r="K209" s="70">
        <v>390</v>
      </c>
      <c r="L209" s="70">
        <f t="shared" si="3"/>
        <v>0</v>
      </c>
    </row>
    <row r="210" spans="2:12" ht="36" x14ac:dyDescent="0.35">
      <c r="B210" s="45">
        <v>204</v>
      </c>
      <c r="C210" s="27" t="s">
        <v>544</v>
      </c>
      <c r="D210" s="28">
        <v>220119810</v>
      </c>
      <c r="E210" s="42" t="s">
        <v>545</v>
      </c>
      <c r="F210" s="26" t="s">
        <v>546</v>
      </c>
      <c r="G210" s="26" t="s">
        <v>547</v>
      </c>
      <c r="H210" s="27"/>
      <c r="I210" s="28" t="s">
        <v>11</v>
      </c>
      <c r="J210" s="70">
        <v>4700</v>
      </c>
      <c r="K210" s="70">
        <v>4700</v>
      </c>
      <c r="L210" s="70">
        <f t="shared" si="3"/>
        <v>0</v>
      </c>
    </row>
    <row r="211" spans="2:12" ht="36" x14ac:dyDescent="0.35">
      <c r="B211" s="45">
        <v>205</v>
      </c>
      <c r="C211" s="27" t="s">
        <v>121</v>
      </c>
      <c r="D211" s="28">
        <v>220018150</v>
      </c>
      <c r="E211" s="28">
        <v>45200000</v>
      </c>
      <c r="F211" s="28" t="s">
        <v>548</v>
      </c>
      <c r="G211" s="26" t="s">
        <v>549</v>
      </c>
      <c r="H211" s="27"/>
      <c r="I211" s="28" t="s">
        <v>10</v>
      </c>
      <c r="J211" s="70">
        <v>66330</v>
      </c>
      <c r="K211" s="70">
        <v>66330</v>
      </c>
      <c r="L211" s="70">
        <f t="shared" si="3"/>
        <v>0</v>
      </c>
    </row>
    <row r="212" spans="2:12" ht="36" x14ac:dyDescent="0.35">
      <c r="B212" s="45">
        <v>206</v>
      </c>
      <c r="C212" s="27" t="s">
        <v>130</v>
      </c>
      <c r="D212" s="28">
        <v>220015767</v>
      </c>
      <c r="E212" s="28">
        <v>45200000</v>
      </c>
      <c r="F212" s="26" t="s">
        <v>550</v>
      </c>
      <c r="G212" s="26" t="s">
        <v>551</v>
      </c>
      <c r="H212" s="27"/>
      <c r="I212" s="28" t="s">
        <v>10</v>
      </c>
      <c r="J212" s="70">
        <v>1212283</v>
      </c>
      <c r="K212" s="70">
        <v>1111110</v>
      </c>
      <c r="L212" s="70">
        <f t="shared" si="3"/>
        <v>101173</v>
      </c>
    </row>
    <row r="213" spans="2:12" ht="36" x14ac:dyDescent="0.35">
      <c r="B213" s="45">
        <v>207</v>
      </c>
      <c r="C213" s="27" t="s">
        <v>363</v>
      </c>
      <c r="D213" s="28">
        <v>220120482</v>
      </c>
      <c r="E213" s="28">
        <v>30100000</v>
      </c>
      <c r="F213" s="28" t="s">
        <v>552</v>
      </c>
      <c r="G213" s="26" t="s">
        <v>553</v>
      </c>
      <c r="H213" s="27"/>
      <c r="I213" s="28" t="s">
        <v>19</v>
      </c>
      <c r="J213" s="70">
        <v>3500</v>
      </c>
      <c r="K213" s="70">
        <v>3500</v>
      </c>
      <c r="L213" s="70">
        <f t="shared" si="3"/>
        <v>0</v>
      </c>
    </row>
    <row r="214" spans="2:12" ht="36" x14ac:dyDescent="0.35">
      <c r="B214" s="45">
        <v>208</v>
      </c>
      <c r="C214" s="27" t="s">
        <v>554</v>
      </c>
      <c r="D214" s="28">
        <v>220120930</v>
      </c>
      <c r="E214" s="28">
        <v>44400000</v>
      </c>
      <c r="F214" s="26" t="s">
        <v>555</v>
      </c>
      <c r="G214" s="26" t="s">
        <v>556</v>
      </c>
      <c r="H214" s="27"/>
      <c r="I214" s="28" t="s">
        <v>11</v>
      </c>
      <c r="J214" s="70">
        <v>1300</v>
      </c>
      <c r="K214" s="70">
        <v>1300</v>
      </c>
      <c r="L214" s="70">
        <f t="shared" si="3"/>
        <v>0</v>
      </c>
    </row>
    <row r="215" spans="2:12" ht="36" x14ac:dyDescent="0.35">
      <c r="B215" s="45">
        <v>209</v>
      </c>
      <c r="C215" s="29" t="s">
        <v>14</v>
      </c>
      <c r="D215" s="28">
        <v>220121322</v>
      </c>
      <c r="E215" s="42" t="s">
        <v>12</v>
      </c>
      <c r="F215" s="28" t="s">
        <v>13</v>
      </c>
      <c r="G215" s="26" t="s">
        <v>557</v>
      </c>
      <c r="H215" s="27"/>
      <c r="I215" s="28" t="s">
        <v>11</v>
      </c>
      <c r="J215" s="70">
        <v>22907.599999999999</v>
      </c>
      <c r="K215" s="70">
        <v>22907.599999999999</v>
      </c>
      <c r="L215" s="70">
        <f t="shared" si="3"/>
        <v>0</v>
      </c>
    </row>
    <row r="216" spans="2:12" ht="36" x14ac:dyDescent="0.35">
      <c r="B216" s="45">
        <v>210</v>
      </c>
      <c r="C216" s="27" t="s">
        <v>558</v>
      </c>
      <c r="D216" s="28">
        <v>220122655</v>
      </c>
      <c r="E216" s="28">
        <v>39500000</v>
      </c>
      <c r="F216" s="28" t="s">
        <v>559</v>
      </c>
      <c r="G216" s="26" t="s">
        <v>560</v>
      </c>
      <c r="H216" s="27"/>
      <c r="I216" s="28" t="s">
        <v>11</v>
      </c>
      <c r="J216" s="70">
        <v>2200</v>
      </c>
      <c r="K216" s="70">
        <v>2200</v>
      </c>
      <c r="L216" s="70">
        <f t="shared" si="3"/>
        <v>0</v>
      </c>
    </row>
    <row r="217" spans="2:12" ht="36" x14ac:dyDescent="0.35">
      <c r="B217" s="45">
        <v>211</v>
      </c>
      <c r="C217" s="27" t="s">
        <v>562</v>
      </c>
      <c r="D217" s="28">
        <v>220123528</v>
      </c>
      <c r="E217" s="26" t="s">
        <v>563</v>
      </c>
      <c r="F217" s="28" t="s">
        <v>564</v>
      </c>
      <c r="G217" s="26" t="s">
        <v>565</v>
      </c>
      <c r="H217" s="27"/>
      <c r="I217" s="28" t="s">
        <v>11</v>
      </c>
      <c r="J217" s="70">
        <v>2344.4</v>
      </c>
      <c r="K217" s="70">
        <v>2344.4</v>
      </c>
      <c r="L217" s="70">
        <f t="shared" si="3"/>
        <v>0</v>
      </c>
    </row>
    <row r="218" spans="2:12" ht="36" x14ac:dyDescent="0.35">
      <c r="B218" s="45">
        <v>212</v>
      </c>
      <c r="C218" s="60" t="s">
        <v>348</v>
      </c>
      <c r="D218" s="61">
        <v>220123506</v>
      </c>
      <c r="E218" s="61">
        <v>42100000</v>
      </c>
      <c r="F218" s="61" t="s">
        <v>566</v>
      </c>
      <c r="G218" s="62" t="s">
        <v>567</v>
      </c>
      <c r="I218" s="61" t="s">
        <v>11</v>
      </c>
      <c r="J218" s="70">
        <v>1480</v>
      </c>
      <c r="K218" s="70">
        <v>1480</v>
      </c>
      <c r="L218" s="70">
        <f t="shared" si="3"/>
        <v>0</v>
      </c>
    </row>
    <row r="219" spans="2:12" ht="36" x14ac:dyDescent="0.35">
      <c r="B219" s="45">
        <v>213</v>
      </c>
      <c r="C219" s="27" t="s">
        <v>568</v>
      </c>
      <c r="D219" s="28">
        <v>220123511</v>
      </c>
      <c r="E219" s="28">
        <v>50300000</v>
      </c>
      <c r="F219" s="28" t="s">
        <v>569</v>
      </c>
      <c r="G219" s="26" t="s">
        <v>570</v>
      </c>
      <c r="I219" s="28" t="s">
        <v>11</v>
      </c>
      <c r="J219" s="70">
        <v>200</v>
      </c>
      <c r="K219" s="70">
        <v>200</v>
      </c>
      <c r="L219" s="70">
        <f t="shared" si="3"/>
        <v>0</v>
      </c>
    </row>
    <row r="220" spans="2:12" ht="36" x14ac:dyDescent="0.35">
      <c r="B220" s="45">
        <v>214</v>
      </c>
      <c r="C220" s="27" t="s">
        <v>571</v>
      </c>
      <c r="D220" s="28">
        <v>220125070</v>
      </c>
      <c r="E220" s="28">
        <v>22400000</v>
      </c>
      <c r="F220" s="28" t="s">
        <v>572</v>
      </c>
      <c r="G220" s="26" t="s">
        <v>573</v>
      </c>
      <c r="I220" s="28" t="s">
        <v>11</v>
      </c>
      <c r="J220" s="70">
        <v>150</v>
      </c>
      <c r="K220" s="70">
        <v>150</v>
      </c>
      <c r="L220" s="70">
        <f t="shared" si="3"/>
        <v>0</v>
      </c>
    </row>
    <row r="221" spans="2:12" ht="36" x14ac:dyDescent="0.35">
      <c r="B221" s="45">
        <v>215</v>
      </c>
      <c r="C221" s="27" t="s">
        <v>574</v>
      </c>
      <c r="D221" s="28">
        <v>220125864</v>
      </c>
      <c r="E221" s="28">
        <v>71300000</v>
      </c>
      <c r="F221" s="28" t="s">
        <v>575</v>
      </c>
      <c r="G221" s="26" t="s">
        <v>576</v>
      </c>
      <c r="I221" s="28" t="s">
        <v>11</v>
      </c>
      <c r="J221" s="70">
        <v>400</v>
      </c>
      <c r="K221" s="70">
        <v>400</v>
      </c>
      <c r="L221" s="70">
        <f t="shared" si="3"/>
        <v>0</v>
      </c>
    </row>
    <row r="222" spans="2:12" ht="36" x14ac:dyDescent="0.35">
      <c r="B222" s="45">
        <v>216</v>
      </c>
      <c r="C222" s="27" t="s">
        <v>438</v>
      </c>
      <c r="D222" s="28">
        <v>22068271</v>
      </c>
      <c r="E222" s="28">
        <v>45316100</v>
      </c>
      <c r="F222" s="26" t="s">
        <v>577</v>
      </c>
      <c r="G222" s="26" t="s">
        <v>578</v>
      </c>
      <c r="I222" s="28" t="s">
        <v>11</v>
      </c>
      <c r="J222" s="70">
        <v>5000</v>
      </c>
      <c r="K222" s="70">
        <v>5000</v>
      </c>
      <c r="L222" s="70">
        <f t="shared" si="3"/>
        <v>0</v>
      </c>
    </row>
    <row r="223" spans="2:12" ht="54" x14ac:dyDescent="0.35">
      <c r="B223" s="45">
        <v>217</v>
      </c>
      <c r="C223" s="27" t="s">
        <v>400</v>
      </c>
      <c r="D223" s="28">
        <v>220126716</v>
      </c>
      <c r="E223" s="28">
        <v>45316100</v>
      </c>
      <c r="F223" s="26" t="s">
        <v>579</v>
      </c>
      <c r="G223" s="26" t="s">
        <v>580</v>
      </c>
      <c r="I223" s="28" t="s">
        <v>11</v>
      </c>
      <c r="J223" s="70">
        <v>2400</v>
      </c>
      <c r="K223" s="70">
        <v>2400</v>
      </c>
      <c r="L223" s="70">
        <f t="shared" si="3"/>
        <v>0</v>
      </c>
    </row>
    <row r="224" spans="2:12" ht="36" x14ac:dyDescent="0.35">
      <c r="B224" s="45">
        <v>218</v>
      </c>
      <c r="C224" s="27" t="s">
        <v>142</v>
      </c>
      <c r="D224" s="28">
        <v>220126931</v>
      </c>
      <c r="E224" s="28">
        <v>39800000</v>
      </c>
      <c r="F224" s="26" t="s">
        <v>581</v>
      </c>
      <c r="G224" s="26" t="s">
        <v>582</v>
      </c>
      <c r="I224" s="28" t="s">
        <v>11</v>
      </c>
      <c r="J224" s="70">
        <v>450</v>
      </c>
      <c r="K224" s="70">
        <v>450</v>
      </c>
      <c r="L224" s="70">
        <f t="shared" si="3"/>
        <v>0</v>
      </c>
    </row>
    <row r="225" spans="2:12" ht="36" x14ac:dyDescent="0.35">
      <c r="B225" s="45">
        <v>219</v>
      </c>
      <c r="C225" s="29" t="s">
        <v>583</v>
      </c>
      <c r="D225" s="28">
        <v>2200199771</v>
      </c>
      <c r="E225" s="28">
        <v>30200000</v>
      </c>
      <c r="F225" s="26" t="s">
        <v>584</v>
      </c>
      <c r="G225" s="26" t="s">
        <v>585</v>
      </c>
      <c r="I225" s="28" t="s">
        <v>10</v>
      </c>
      <c r="J225" s="70">
        <v>1259</v>
      </c>
      <c r="K225" s="70">
        <v>1189</v>
      </c>
      <c r="L225" s="70">
        <f t="shared" si="3"/>
        <v>70</v>
      </c>
    </row>
    <row r="226" spans="2:12" ht="36" x14ac:dyDescent="0.35">
      <c r="B226" s="45">
        <v>220</v>
      </c>
      <c r="C226" s="27" t="s">
        <v>540</v>
      </c>
      <c r="D226" s="28">
        <v>220128686</v>
      </c>
      <c r="E226" s="28">
        <v>44500000</v>
      </c>
      <c r="F226" s="28" t="s">
        <v>586</v>
      </c>
      <c r="G226" s="26" t="s">
        <v>587</v>
      </c>
      <c r="I226" s="28" t="s">
        <v>11</v>
      </c>
      <c r="J226" s="70">
        <v>1048</v>
      </c>
      <c r="K226" s="70">
        <v>1048</v>
      </c>
      <c r="L226" s="70">
        <f t="shared" si="3"/>
        <v>0</v>
      </c>
    </row>
    <row r="227" spans="2:12" ht="36" x14ac:dyDescent="0.35">
      <c r="B227" s="45">
        <v>221</v>
      </c>
      <c r="C227" s="27" t="s">
        <v>208</v>
      </c>
      <c r="D227" s="28">
        <v>220128737</v>
      </c>
      <c r="E227" s="28">
        <v>39700000</v>
      </c>
      <c r="F227" s="28" t="s">
        <v>588</v>
      </c>
      <c r="G227" s="26" t="s">
        <v>589</v>
      </c>
      <c r="I227" s="28" t="s">
        <v>11</v>
      </c>
      <c r="J227" s="70">
        <v>60</v>
      </c>
      <c r="K227" s="70">
        <v>60</v>
      </c>
      <c r="L227" s="70">
        <f t="shared" si="3"/>
        <v>0</v>
      </c>
    </row>
    <row r="228" spans="2:12" ht="36" x14ac:dyDescent="0.35">
      <c r="B228" s="45">
        <v>222</v>
      </c>
      <c r="C228" s="27" t="s">
        <v>314</v>
      </c>
      <c r="D228" s="28">
        <v>220128713</v>
      </c>
      <c r="E228" s="28">
        <v>39700000</v>
      </c>
      <c r="F228" s="28" t="s">
        <v>590</v>
      </c>
      <c r="G228" s="26" t="s">
        <v>591</v>
      </c>
      <c r="I228" s="28" t="s">
        <v>11</v>
      </c>
      <c r="J228" s="70">
        <v>320</v>
      </c>
      <c r="K228" s="70">
        <v>320</v>
      </c>
      <c r="L228" s="70">
        <f t="shared" si="3"/>
        <v>0</v>
      </c>
    </row>
    <row r="229" spans="2:12" ht="36" x14ac:dyDescent="0.35">
      <c r="B229" s="45">
        <v>223</v>
      </c>
      <c r="C229" s="27" t="s">
        <v>163</v>
      </c>
      <c r="D229" s="28">
        <v>220128691</v>
      </c>
      <c r="E229" s="42" t="s">
        <v>164</v>
      </c>
      <c r="F229" s="28" t="s">
        <v>418</v>
      </c>
      <c r="G229" s="26" t="s">
        <v>592</v>
      </c>
      <c r="I229" s="28" t="s">
        <v>11</v>
      </c>
      <c r="J229" s="70">
        <v>400</v>
      </c>
      <c r="K229" s="70">
        <v>400</v>
      </c>
      <c r="L229" s="70">
        <f t="shared" si="3"/>
        <v>0</v>
      </c>
    </row>
    <row r="230" spans="2:12" ht="36" x14ac:dyDescent="0.35">
      <c r="B230" s="45">
        <v>224</v>
      </c>
      <c r="C230" s="27" t="s">
        <v>208</v>
      </c>
      <c r="D230" s="28">
        <v>220131021</v>
      </c>
      <c r="E230" s="28">
        <v>30100000</v>
      </c>
      <c r="F230" s="26" t="s">
        <v>593</v>
      </c>
      <c r="G230" s="26" t="s">
        <v>594</v>
      </c>
      <c r="I230" s="28" t="s">
        <v>11</v>
      </c>
      <c r="J230" s="70">
        <v>161</v>
      </c>
      <c r="K230" s="70">
        <v>161</v>
      </c>
      <c r="L230" s="70">
        <f t="shared" si="3"/>
        <v>0</v>
      </c>
    </row>
    <row r="231" spans="2:12" ht="36" x14ac:dyDescent="0.35">
      <c r="B231" s="45">
        <v>225</v>
      </c>
      <c r="C231" s="29" t="s">
        <v>595</v>
      </c>
      <c r="D231" s="28">
        <v>220130403</v>
      </c>
      <c r="E231" s="28">
        <v>39221110</v>
      </c>
      <c r="F231" s="26" t="s">
        <v>596</v>
      </c>
      <c r="G231" s="26" t="s">
        <v>597</v>
      </c>
      <c r="I231" s="28" t="s">
        <v>11</v>
      </c>
      <c r="J231" s="70">
        <v>240</v>
      </c>
      <c r="K231" s="70">
        <v>240</v>
      </c>
      <c r="L231" s="70">
        <f t="shared" si="3"/>
        <v>0</v>
      </c>
    </row>
    <row r="232" spans="2:12" ht="36" x14ac:dyDescent="0.35">
      <c r="B232" s="45">
        <v>226</v>
      </c>
      <c r="C232" s="27" t="s">
        <v>208</v>
      </c>
      <c r="D232" s="28">
        <v>220131014</v>
      </c>
      <c r="E232" s="26" t="s">
        <v>598</v>
      </c>
      <c r="F232" s="26" t="s">
        <v>599</v>
      </c>
      <c r="G232" s="26" t="s">
        <v>597</v>
      </c>
      <c r="I232" s="28" t="s">
        <v>11</v>
      </c>
      <c r="J232" s="70">
        <v>437</v>
      </c>
      <c r="K232" s="70">
        <v>437</v>
      </c>
      <c r="L232" s="70">
        <f t="shared" si="3"/>
        <v>0</v>
      </c>
    </row>
    <row r="233" spans="2:12" ht="54" x14ac:dyDescent="0.35">
      <c r="B233" s="45">
        <v>227</v>
      </c>
      <c r="C233" s="27" t="s">
        <v>540</v>
      </c>
      <c r="D233" s="28">
        <v>220131400</v>
      </c>
      <c r="E233" s="28">
        <v>44100000</v>
      </c>
      <c r="F233" s="26" t="s">
        <v>600</v>
      </c>
      <c r="G233" s="26" t="s">
        <v>601</v>
      </c>
      <c r="I233" s="28" t="s">
        <v>11</v>
      </c>
      <c r="J233" s="70">
        <v>162.6</v>
      </c>
      <c r="K233" s="70">
        <v>162.6</v>
      </c>
      <c r="L233" s="70">
        <f t="shared" si="3"/>
        <v>0</v>
      </c>
    </row>
    <row r="234" spans="2:12" ht="36" x14ac:dyDescent="0.35">
      <c r="B234" s="45">
        <v>228</v>
      </c>
      <c r="C234" s="27" t="s">
        <v>602</v>
      </c>
      <c r="D234" s="28">
        <v>220131619</v>
      </c>
      <c r="E234" s="28">
        <v>50300000</v>
      </c>
      <c r="F234" s="28" t="s">
        <v>603</v>
      </c>
      <c r="G234" s="26" t="s">
        <v>604</v>
      </c>
      <c r="I234" s="28" t="s">
        <v>11</v>
      </c>
      <c r="J234" s="70">
        <v>150</v>
      </c>
      <c r="K234" s="70">
        <v>150</v>
      </c>
      <c r="L234" s="70">
        <f t="shared" si="3"/>
        <v>0</v>
      </c>
    </row>
    <row r="235" spans="2:12" ht="36" x14ac:dyDescent="0.35">
      <c r="B235" s="45">
        <v>229</v>
      </c>
      <c r="C235" s="29" t="s">
        <v>605</v>
      </c>
      <c r="D235" s="28">
        <v>220136335</v>
      </c>
      <c r="E235" s="42" t="s">
        <v>12</v>
      </c>
      <c r="F235" s="28" t="s">
        <v>13</v>
      </c>
      <c r="G235" s="26" t="s">
        <v>606</v>
      </c>
      <c r="I235" s="28" t="s">
        <v>11</v>
      </c>
      <c r="J235" s="70">
        <v>21187</v>
      </c>
      <c r="K235" s="70">
        <v>21187</v>
      </c>
      <c r="L235" s="70">
        <f t="shared" si="3"/>
        <v>0</v>
      </c>
    </row>
    <row r="236" spans="2:12" ht="36" x14ac:dyDescent="0.35">
      <c r="B236" s="45">
        <v>230</v>
      </c>
      <c r="C236" s="27" t="s">
        <v>607</v>
      </c>
      <c r="D236" s="28">
        <v>220135389</v>
      </c>
      <c r="E236" s="28">
        <v>33700000</v>
      </c>
      <c r="F236" s="28" t="s">
        <v>64</v>
      </c>
      <c r="G236" s="26" t="s">
        <v>606</v>
      </c>
      <c r="I236" s="28" t="s">
        <v>11</v>
      </c>
      <c r="J236" s="70">
        <v>432.5</v>
      </c>
      <c r="K236" s="70">
        <v>432.5</v>
      </c>
      <c r="L236" s="70"/>
    </row>
    <row r="237" spans="2:12" ht="36" x14ac:dyDescent="0.35">
      <c r="B237" s="45">
        <v>231</v>
      </c>
      <c r="C237" s="27" t="s">
        <v>204</v>
      </c>
      <c r="D237" s="28" t="s">
        <v>608</v>
      </c>
      <c r="E237" s="28">
        <v>34300000</v>
      </c>
      <c r="F237" s="26" t="s">
        <v>609</v>
      </c>
      <c r="G237" s="26" t="s">
        <v>610</v>
      </c>
      <c r="I237" s="28" t="s">
        <v>20</v>
      </c>
      <c r="J237" s="70">
        <v>960</v>
      </c>
      <c r="K237" s="70">
        <v>960</v>
      </c>
      <c r="L237" s="70"/>
    </row>
    <row r="238" spans="2:12" ht="36" x14ac:dyDescent="0.35">
      <c r="B238" s="45">
        <v>232</v>
      </c>
      <c r="C238" s="27" t="s">
        <v>121</v>
      </c>
      <c r="D238" s="28">
        <v>220021251</v>
      </c>
      <c r="E238" s="28">
        <v>44100000</v>
      </c>
      <c r="F238" s="28" t="s">
        <v>611</v>
      </c>
      <c r="G238" s="26" t="s">
        <v>612</v>
      </c>
      <c r="I238" s="28" t="s">
        <v>10</v>
      </c>
      <c r="J238" s="70">
        <v>46192</v>
      </c>
      <c r="K238" s="70">
        <v>45950.38</v>
      </c>
      <c r="L238" s="70">
        <f>J238-K238</f>
        <v>241.62000000000262</v>
      </c>
    </row>
    <row r="239" spans="2:12" ht="36" x14ac:dyDescent="0.35">
      <c r="B239" s="45">
        <v>233</v>
      </c>
      <c r="C239" s="27" t="s">
        <v>79</v>
      </c>
      <c r="D239" s="28">
        <v>220138418</v>
      </c>
      <c r="E239" s="26" t="s">
        <v>613</v>
      </c>
      <c r="F239" s="26" t="s">
        <v>614</v>
      </c>
      <c r="G239" s="26" t="s">
        <v>615</v>
      </c>
      <c r="I239" s="28" t="s">
        <v>11</v>
      </c>
      <c r="J239" s="70">
        <v>1542.8</v>
      </c>
      <c r="K239" s="70">
        <v>1542.8</v>
      </c>
      <c r="L239" s="70">
        <f t="shared" ref="L239:L277" si="4">J239-K239</f>
        <v>0</v>
      </c>
    </row>
    <row r="240" spans="2:12" ht="36" x14ac:dyDescent="0.35">
      <c r="B240" s="45">
        <v>234</v>
      </c>
      <c r="C240" s="27" t="s">
        <v>121</v>
      </c>
      <c r="D240" s="28">
        <v>220021247</v>
      </c>
      <c r="E240" s="28">
        <v>14200000</v>
      </c>
      <c r="F240" s="28" t="s">
        <v>514</v>
      </c>
      <c r="G240" s="26" t="s">
        <v>616</v>
      </c>
      <c r="I240" s="28" t="s">
        <v>10</v>
      </c>
      <c r="J240" s="70">
        <v>8532</v>
      </c>
      <c r="K240" s="70">
        <v>8413.2800000000007</v>
      </c>
      <c r="L240" s="70">
        <f t="shared" si="4"/>
        <v>118.71999999999935</v>
      </c>
    </row>
    <row r="241" spans="2:12" ht="36" x14ac:dyDescent="0.35">
      <c r="B241" s="45">
        <v>235</v>
      </c>
      <c r="C241" s="27" t="s">
        <v>617</v>
      </c>
      <c r="D241" s="28">
        <v>220021254</v>
      </c>
      <c r="E241" s="28">
        <v>44100000</v>
      </c>
      <c r="F241" s="28" t="s">
        <v>618</v>
      </c>
      <c r="G241" s="26" t="s">
        <v>619</v>
      </c>
      <c r="I241" s="28" t="s">
        <v>10</v>
      </c>
      <c r="J241" s="70">
        <v>10241.5</v>
      </c>
      <c r="K241" s="70">
        <v>9415</v>
      </c>
      <c r="L241" s="70">
        <f t="shared" si="4"/>
        <v>826.5</v>
      </c>
    </row>
    <row r="242" spans="2:12" ht="36" x14ac:dyDescent="0.35">
      <c r="B242" s="45">
        <v>236</v>
      </c>
      <c r="C242" s="27" t="s">
        <v>620</v>
      </c>
      <c r="D242" s="28">
        <v>220021833</v>
      </c>
      <c r="E242" s="28">
        <v>44100000</v>
      </c>
      <c r="F242" s="28" t="s">
        <v>621</v>
      </c>
      <c r="G242" s="26" t="s">
        <v>616</v>
      </c>
      <c r="I242" s="28" t="s">
        <v>10</v>
      </c>
      <c r="J242" s="70">
        <v>4500</v>
      </c>
      <c r="K242" s="70">
        <v>4424</v>
      </c>
      <c r="L242" s="70">
        <f t="shared" si="4"/>
        <v>76</v>
      </c>
    </row>
    <row r="243" spans="2:12" ht="36" x14ac:dyDescent="0.35">
      <c r="B243" s="45">
        <v>237</v>
      </c>
      <c r="C243" s="27" t="s">
        <v>204</v>
      </c>
      <c r="D243" s="28" t="s">
        <v>622</v>
      </c>
      <c r="E243" s="28">
        <v>34300000</v>
      </c>
      <c r="F243" s="28" t="s">
        <v>626</v>
      </c>
      <c r="G243" s="26" t="s">
        <v>623</v>
      </c>
      <c r="I243" s="28" t="s">
        <v>20</v>
      </c>
      <c r="J243" s="70">
        <v>740</v>
      </c>
      <c r="K243" s="70">
        <v>740</v>
      </c>
      <c r="L243" s="70">
        <f t="shared" si="4"/>
        <v>0</v>
      </c>
    </row>
    <row r="244" spans="2:12" ht="36" x14ac:dyDescent="0.35">
      <c r="B244" s="64">
        <v>238</v>
      </c>
      <c r="C244" s="65" t="s">
        <v>79</v>
      </c>
      <c r="D244" s="66">
        <v>220140812</v>
      </c>
      <c r="E244" s="66">
        <v>31300000</v>
      </c>
      <c r="F244" s="67" t="s">
        <v>614</v>
      </c>
      <c r="G244" s="67" t="s">
        <v>624</v>
      </c>
      <c r="I244" s="66" t="s">
        <v>11</v>
      </c>
      <c r="J244" s="70">
        <v>451.9</v>
      </c>
      <c r="K244" s="70">
        <v>451.9</v>
      </c>
      <c r="L244" s="70">
        <f t="shared" si="4"/>
        <v>0</v>
      </c>
    </row>
    <row r="245" spans="2:12" ht="36" x14ac:dyDescent="0.35">
      <c r="B245" s="45">
        <v>239</v>
      </c>
      <c r="C245" s="27" t="s">
        <v>204</v>
      </c>
      <c r="D245" s="28" t="s">
        <v>625</v>
      </c>
      <c r="E245" s="28">
        <v>34300000</v>
      </c>
      <c r="F245" s="26" t="s">
        <v>627</v>
      </c>
      <c r="G245" s="26" t="s">
        <v>623</v>
      </c>
      <c r="H245" s="27"/>
      <c r="I245" s="28" t="s">
        <v>20</v>
      </c>
      <c r="J245" s="70">
        <v>979.96</v>
      </c>
      <c r="K245" s="70">
        <v>979.96</v>
      </c>
      <c r="L245" s="70">
        <f t="shared" si="4"/>
        <v>0</v>
      </c>
    </row>
    <row r="246" spans="2:12" ht="36" x14ac:dyDescent="0.35">
      <c r="B246" s="45">
        <v>240</v>
      </c>
      <c r="C246" s="27" t="s">
        <v>633</v>
      </c>
      <c r="D246" s="28">
        <v>220147272</v>
      </c>
      <c r="E246" s="28">
        <v>44500000</v>
      </c>
      <c r="F246" s="28" t="s">
        <v>634</v>
      </c>
      <c r="G246" s="26" t="s">
        <v>635</v>
      </c>
      <c r="H246" s="27"/>
      <c r="I246" s="28" t="s">
        <v>11</v>
      </c>
      <c r="J246" s="70">
        <v>320</v>
      </c>
      <c r="K246" s="70">
        <v>320</v>
      </c>
      <c r="L246" s="70">
        <f t="shared" si="4"/>
        <v>0</v>
      </c>
    </row>
    <row r="247" spans="2:12" ht="36" x14ac:dyDescent="0.35">
      <c r="B247" s="45">
        <v>241</v>
      </c>
      <c r="C247" s="27" t="s">
        <v>540</v>
      </c>
      <c r="D247" s="28">
        <v>220143229</v>
      </c>
      <c r="E247" s="28">
        <v>39715300</v>
      </c>
      <c r="F247" s="26" t="s">
        <v>628</v>
      </c>
      <c r="G247" s="26" t="s">
        <v>629</v>
      </c>
      <c r="H247" s="27"/>
      <c r="I247" s="28" t="s">
        <v>11</v>
      </c>
      <c r="J247" s="70">
        <v>291</v>
      </c>
      <c r="K247" s="70">
        <v>291</v>
      </c>
      <c r="L247" s="70">
        <f t="shared" si="4"/>
        <v>0</v>
      </c>
    </row>
    <row r="248" spans="2:12" ht="36" x14ac:dyDescent="0.35">
      <c r="B248" s="45">
        <v>242</v>
      </c>
      <c r="C248" s="27" t="s">
        <v>204</v>
      </c>
      <c r="D248" s="28" t="s">
        <v>630</v>
      </c>
      <c r="E248" s="28">
        <v>34300000</v>
      </c>
      <c r="F248" s="28" t="s">
        <v>631</v>
      </c>
      <c r="G248" s="26" t="s">
        <v>632</v>
      </c>
      <c r="H248" s="27"/>
      <c r="I248" s="28" t="s">
        <v>20</v>
      </c>
      <c r="J248" s="70">
        <v>1020</v>
      </c>
      <c r="K248" s="70">
        <v>1020</v>
      </c>
      <c r="L248" s="70">
        <f t="shared" si="4"/>
        <v>0</v>
      </c>
    </row>
    <row r="249" spans="2:12" ht="36" x14ac:dyDescent="0.35">
      <c r="B249" s="45">
        <v>243</v>
      </c>
      <c r="C249" s="27" t="s">
        <v>208</v>
      </c>
      <c r="D249" s="28">
        <v>220144709</v>
      </c>
      <c r="E249" s="28">
        <v>15800000</v>
      </c>
      <c r="F249" s="28" t="s">
        <v>421</v>
      </c>
      <c r="G249" s="26" t="s">
        <v>636</v>
      </c>
      <c r="H249" s="27"/>
      <c r="I249" s="28" t="s">
        <v>11</v>
      </c>
      <c r="J249" s="70">
        <v>400.2</v>
      </c>
      <c r="K249" s="70">
        <v>400.2</v>
      </c>
      <c r="L249" s="70">
        <f t="shared" si="4"/>
        <v>0</v>
      </c>
    </row>
    <row r="250" spans="2:12" ht="36" x14ac:dyDescent="0.35">
      <c r="B250" s="45">
        <v>244</v>
      </c>
      <c r="C250" s="27" t="s">
        <v>637</v>
      </c>
      <c r="D250" s="28">
        <v>220148658</v>
      </c>
      <c r="E250" s="28">
        <v>44500000</v>
      </c>
      <c r="F250" s="28" t="s">
        <v>644</v>
      </c>
      <c r="G250" s="26" t="s">
        <v>645</v>
      </c>
      <c r="H250" s="27"/>
      <c r="I250" s="28" t="s">
        <v>11</v>
      </c>
      <c r="J250" s="70">
        <v>588.5</v>
      </c>
      <c r="K250" s="70">
        <v>588.5</v>
      </c>
      <c r="L250" s="70">
        <f t="shared" si="4"/>
        <v>0</v>
      </c>
    </row>
    <row r="251" spans="2:12" ht="72" x14ac:dyDescent="0.35">
      <c r="B251" s="45">
        <v>245</v>
      </c>
      <c r="C251" s="27" t="s">
        <v>254</v>
      </c>
      <c r="D251" s="28">
        <v>220147436</v>
      </c>
      <c r="E251" s="26" t="s">
        <v>638</v>
      </c>
      <c r="F251" s="28" t="s">
        <v>80</v>
      </c>
      <c r="G251" s="26" t="s">
        <v>639</v>
      </c>
      <c r="H251" s="27"/>
      <c r="I251" s="28" t="s">
        <v>11</v>
      </c>
      <c r="J251" s="70">
        <v>424</v>
      </c>
      <c r="K251" s="70">
        <v>424</v>
      </c>
      <c r="L251" s="70">
        <f t="shared" si="4"/>
        <v>0</v>
      </c>
    </row>
    <row r="252" spans="2:12" ht="36" x14ac:dyDescent="0.35">
      <c r="B252" s="45">
        <v>246</v>
      </c>
      <c r="C252" s="27" t="s">
        <v>427</v>
      </c>
      <c r="D252" s="28">
        <v>220022779</v>
      </c>
      <c r="E252" s="28">
        <v>37500000</v>
      </c>
      <c r="F252" s="26" t="s">
        <v>640</v>
      </c>
      <c r="G252" s="26" t="s">
        <v>642</v>
      </c>
      <c r="H252" s="27"/>
      <c r="I252" s="28" t="s">
        <v>10</v>
      </c>
      <c r="J252" s="70">
        <v>8000</v>
      </c>
      <c r="K252" s="70">
        <v>7941.4</v>
      </c>
      <c r="L252" s="70">
        <f t="shared" si="4"/>
        <v>58.600000000000364</v>
      </c>
    </row>
    <row r="253" spans="2:12" ht="36" x14ac:dyDescent="0.35">
      <c r="B253" s="45">
        <v>247</v>
      </c>
      <c r="C253" s="27" t="s">
        <v>208</v>
      </c>
      <c r="D253" s="28">
        <v>220147437</v>
      </c>
      <c r="E253" s="28">
        <v>15800000</v>
      </c>
      <c r="F253" s="28" t="s">
        <v>421</v>
      </c>
      <c r="G253" s="26" t="s">
        <v>641</v>
      </c>
      <c r="H253" s="27"/>
      <c r="I253" s="28" t="s">
        <v>11</v>
      </c>
      <c r="J253" s="70">
        <v>290</v>
      </c>
      <c r="K253" s="70">
        <v>290</v>
      </c>
      <c r="L253" s="70">
        <f t="shared" si="4"/>
        <v>0</v>
      </c>
    </row>
    <row r="254" spans="2:12" ht="36" x14ac:dyDescent="0.35">
      <c r="B254" s="45">
        <v>248</v>
      </c>
      <c r="C254" s="27" t="s">
        <v>196</v>
      </c>
      <c r="D254" s="28">
        <v>220147908</v>
      </c>
      <c r="E254" s="28">
        <v>18400000</v>
      </c>
      <c r="F254" s="26" t="s">
        <v>646</v>
      </c>
      <c r="G254" s="26" t="s">
        <v>647</v>
      </c>
      <c r="H254" s="27"/>
      <c r="I254" s="28" t="s">
        <v>11</v>
      </c>
      <c r="J254" s="70">
        <v>525</v>
      </c>
      <c r="K254" s="70">
        <v>525</v>
      </c>
      <c r="L254" s="70">
        <f t="shared" si="4"/>
        <v>0</v>
      </c>
    </row>
    <row r="255" spans="2:12" ht="36" x14ac:dyDescent="0.35">
      <c r="B255" s="45">
        <v>249</v>
      </c>
      <c r="C255" s="27" t="s">
        <v>90</v>
      </c>
      <c r="D255" s="28">
        <v>220014735</v>
      </c>
      <c r="E255" s="28">
        <v>22450000</v>
      </c>
      <c r="F255" s="28" t="s">
        <v>643</v>
      </c>
      <c r="G255" s="26" t="s">
        <v>639</v>
      </c>
      <c r="H255" s="27"/>
      <c r="I255" s="28" t="s">
        <v>11</v>
      </c>
      <c r="J255" s="70">
        <v>800</v>
      </c>
      <c r="K255" s="70">
        <v>800</v>
      </c>
      <c r="L255" s="70">
        <f t="shared" si="4"/>
        <v>0</v>
      </c>
    </row>
    <row r="256" spans="2:12" ht="36" x14ac:dyDescent="0.35">
      <c r="B256" s="45">
        <v>250</v>
      </c>
      <c r="C256" s="27" t="s">
        <v>79</v>
      </c>
      <c r="D256" s="28">
        <v>220148848</v>
      </c>
      <c r="E256" s="28">
        <v>31300000</v>
      </c>
      <c r="F256" s="28" t="s">
        <v>648</v>
      </c>
      <c r="G256" s="26" t="s">
        <v>649</v>
      </c>
      <c r="H256" s="27"/>
      <c r="I256" s="28" t="s">
        <v>11</v>
      </c>
      <c r="J256" s="70">
        <v>535</v>
      </c>
      <c r="K256" s="70">
        <v>535</v>
      </c>
      <c r="L256" s="70">
        <f t="shared" si="4"/>
        <v>0</v>
      </c>
    </row>
    <row r="257" spans="2:12" ht="54" x14ac:dyDescent="0.35">
      <c r="B257" s="45">
        <v>251</v>
      </c>
      <c r="C257" s="27" t="s">
        <v>208</v>
      </c>
      <c r="D257" s="28">
        <v>220150247</v>
      </c>
      <c r="E257" s="28">
        <v>39500000</v>
      </c>
      <c r="F257" s="26" t="s">
        <v>650</v>
      </c>
      <c r="G257" s="26" t="s">
        <v>651</v>
      </c>
      <c r="H257" s="27"/>
      <c r="I257" s="28" t="s">
        <v>11</v>
      </c>
      <c r="J257" s="70">
        <v>105.5</v>
      </c>
      <c r="K257" s="70">
        <v>105.5</v>
      </c>
      <c r="L257" s="70">
        <f t="shared" si="4"/>
        <v>0</v>
      </c>
    </row>
    <row r="258" spans="2:12" ht="36" x14ac:dyDescent="0.35">
      <c r="B258" s="45">
        <v>252</v>
      </c>
      <c r="C258" s="29" t="s">
        <v>14</v>
      </c>
      <c r="D258" s="28">
        <v>220149992</v>
      </c>
      <c r="E258" s="42" t="s">
        <v>12</v>
      </c>
      <c r="F258" s="28" t="s">
        <v>13</v>
      </c>
      <c r="G258" s="26" t="s">
        <v>652</v>
      </c>
      <c r="H258" s="27"/>
      <c r="I258" s="28" t="s">
        <v>11</v>
      </c>
      <c r="J258" s="70">
        <v>20173</v>
      </c>
      <c r="K258" s="70">
        <v>20173</v>
      </c>
      <c r="L258" s="70">
        <f t="shared" si="4"/>
        <v>0</v>
      </c>
    </row>
    <row r="259" spans="2:12" ht="54" x14ac:dyDescent="0.35">
      <c r="B259" s="45">
        <v>253</v>
      </c>
      <c r="C259" s="27" t="s">
        <v>653</v>
      </c>
      <c r="D259" s="28">
        <v>220153514</v>
      </c>
      <c r="E259" s="28">
        <v>45300000</v>
      </c>
      <c r="F259" s="26" t="s">
        <v>654</v>
      </c>
      <c r="G259" s="26" t="s">
        <v>655</v>
      </c>
      <c r="H259" s="27"/>
      <c r="I259" s="28" t="s">
        <v>11</v>
      </c>
      <c r="J259" s="70">
        <v>252</v>
      </c>
      <c r="K259" s="70">
        <v>252</v>
      </c>
      <c r="L259" s="70">
        <f t="shared" si="4"/>
        <v>0</v>
      </c>
    </row>
    <row r="260" spans="2:12" ht="36" x14ac:dyDescent="0.35">
      <c r="B260" s="45">
        <v>254</v>
      </c>
      <c r="C260" s="27" t="s">
        <v>254</v>
      </c>
      <c r="D260" s="28">
        <v>220153519</v>
      </c>
      <c r="E260" s="28">
        <v>44100000</v>
      </c>
      <c r="F260" s="26" t="s">
        <v>657</v>
      </c>
      <c r="G260" s="26" t="s">
        <v>656</v>
      </c>
      <c r="H260" s="27"/>
      <c r="I260" s="28" t="s">
        <v>11</v>
      </c>
      <c r="J260" s="70">
        <v>216</v>
      </c>
      <c r="K260" s="70">
        <v>216</v>
      </c>
      <c r="L260" s="70">
        <f t="shared" si="4"/>
        <v>0</v>
      </c>
    </row>
    <row r="261" spans="2:12" ht="36" x14ac:dyDescent="0.35">
      <c r="B261" s="45">
        <v>255</v>
      </c>
      <c r="C261" s="27" t="s">
        <v>658</v>
      </c>
      <c r="D261" s="28">
        <v>220154305</v>
      </c>
      <c r="E261" s="28">
        <v>22100000</v>
      </c>
      <c r="F261" s="26" t="s">
        <v>659</v>
      </c>
      <c r="G261" s="26" t="s">
        <v>656</v>
      </c>
      <c r="H261" s="27"/>
      <c r="I261" s="28" t="s">
        <v>11</v>
      </c>
      <c r="J261" s="70">
        <v>110</v>
      </c>
      <c r="K261" s="70">
        <v>110</v>
      </c>
      <c r="L261" s="70">
        <f t="shared" si="4"/>
        <v>0</v>
      </c>
    </row>
    <row r="262" spans="2:12" ht="36" x14ac:dyDescent="0.35">
      <c r="B262" s="45">
        <v>256</v>
      </c>
      <c r="C262" s="27" t="s">
        <v>660</v>
      </c>
      <c r="D262" s="28">
        <v>220152274</v>
      </c>
      <c r="E262" s="28">
        <v>39700000</v>
      </c>
      <c r="F262" s="28" t="s">
        <v>661</v>
      </c>
      <c r="G262" s="26" t="s">
        <v>662</v>
      </c>
      <c r="H262" s="27"/>
      <c r="I262" s="28" t="s">
        <v>11</v>
      </c>
      <c r="J262" s="70">
        <v>940</v>
      </c>
      <c r="K262" s="70">
        <v>940</v>
      </c>
      <c r="L262" s="70">
        <f t="shared" si="4"/>
        <v>0</v>
      </c>
    </row>
    <row r="263" spans="2:12" ht="36" x14ac:dyDescent="0.35">
      <c r="B263" s="45">
        <v>257</v>
      </c>
      <c r="C263" s="27" t="s">
        <v>348</v>
      </c>
      <c r="D263" s="28">
        <v>220154298</v>
      </c>
      <c r="E263" s="28">
        <v>42122130</v>
      </c>
      <c r="F263" s="28" t="s">
        <v>349</v>
      </c>
      <c r="G263" s="26" t="s">
        <v>663</v>
      </c>
      <c r="H263" s="27"/>
      <c r="I263" s="28" t="s">
        <v>11</v>
      </c>
      <c r="J263" s="70">
        <v>900</v>
      </c>
      <c r="K263" s="70">
        <v>900</v>
      </c>
      <c r="L263" s="70">
        <f t="shared" si="4"/>
        <v>0</v>
      </c>
    </row>
    <row r="264" spans="2:12" ht="36" x14ac:dyDescent="0.35">
      <c r="B264" s="45">
        <v>258</v>
      </c>
      <c r="C264" s="68" t="s">
        <v>675</v>
      </c>
      <c r="D264" s="28">
        <v>220157611</v>
      </c>
      <c r="E264" s="28">
        <v>79713000</v>
      </c>
      <c r="F264" s="28" t="s">
        <v>676</v>
      </c>
      <c r="G264" s="26" t="s">
        <v>677</v>
      </c>
      <c r="H264" s="27"/>
      <c r="I264" s="28" t="s">
        <v>11</v>
      </c>
      <c r="J264" s="70">
        <v>1080</v>
      </c>
      <c r="K264" s="70">
        <v>1080</v>
      </c>
      <c r="L264" s="70">
        <f t="shared" si="4"/>
        <v>0</v>
      </c>
    </row>
    <row r="265" spans="2:12" ht="36" x14ac:dyDescent="0.35">
      <c r="B265" s="45">
        <v>259</v>
      </c>
      <c r="C265" s="27" t="s">
        <v>109</v>
      </c>
      <c r="D265" s="28">
        <v>220154320</v>
      </c>
      <c r="E265" s="28">
        <v>35800000</v>
      </c>
      <c r="F265" s="28" t="s">
        <v>664</v>
      </c>
      <c r="G265" s="26" t="s">
        <v>665</v>
      </c>
      <c r="H265" s="27"/>
      <c r="I265" s="28" t="s">
        <v>11</v>
      </c>
      <c r="J265" s="70">
        <v>300</v>
      </c>
      <c r="K265" s="70">
        <v>300</v>
      </c>
      <c r="L265" s="70">
        <f t="shared" si="4"/>
        <v>0</v>
      </c>
    </row>
    <row r="266" spans="2:12" ht="73.5" x14ac:dyDescent="0.35">
      <c r="B266" s="45">
        <v>260</v>
      </c>
      <c r="C266" s="29" t="s">
        <v>17</v>
      </c>
      <c r="D266" s="28">
        <v>220157612</v>
      </c>
      <c r="E266" s="28">
        <v>22200000</v>
      </c>
      <c r="F266" s="69" t="s">
        <v>678</v>
      </c>
      <c r="G266" s="26" t="s">
        <v>677</v>
      </c>
      <c r="H266" s="27"/>
      <c r="I266" s="28" t="s">
        <v>11</v>
      </c>
      <c r="J266" s="70">
        <v>3600</v>
      </c>
      <c r="K266" s="70">
        <v>3600</v>
      </c>
      <c r="L266" s="70">
        <f t="shared" si="4"/>
        <v>0</v>
      </c>
    </row>
    <row r="267" spans="2:12" ht="36" x14ac:dyDescent="0.35">
      <c r="B267" s="45">
        <v>261</v>
      </c>
      <c r="C267" s="27" t="s">
        <v>358</v>
      </c>
      <c r="D267" s="28">
        <v>220157677</v>
      </c>
      <c r="E267" s="28">
        <v>44600000</v>
      </c>
      <c r="F267" s="28" t="s">
        <v>666</v>
      </c>
      <c r="G267" s="26" t="s">
        <v>667</v>
      </c>
      <c r="H267" s="27"/>
      <c r="I267" s="28" t="s">
        <v>11</v>
      </c>
      <c r="J267" s="70">
        <v>2010</v>
      </c>
      <c r="K267" s="70">
        <v>2010</v>
      </c>
      <c r="L267" s="70">
        <f t="shared" si="4"/>
        <v>0</v>
      </c>
    </row>
    <row r="268" spans="2:12" ht="36" x14ac:dyDescent="0.35">
      <c r="B268" s="45">
        <v>262</v>
      </c>
      <c r="C268" s="27" t="s">
        <v>291</v>
      </c>
      <c r="D268" s="28">
        <v>220157605</v>
      </c>
      <c r="E268" s="28">
        <v>22100000</v>
      </c>
      <c r="F268" s="28" t="s">
        <v>292</v>
      </c>
      <c r="G268" s="26" t="s">
        <v>668</v>
      </c>
      <c r="H268" s="27"/>
      <c r="I268" s="28" t="s">
        <v>11</v>
      </c>
      <c r="J268" s="70">
        <v>31.68</v>
      </c>
      <c r="K268" s="70">
        <v>31.68</v>
      </c>
      <c r="L268" s="70">
        <f t="shared" si="4"/>
        <v>0</v>
      </c>
    </row>
    <row r="269" spans="2:12" ht="36" x14ac:dyDescent="0.35">
      <c r="B269" s="45">
        <v>263</v>
      </c>
      <c r="C269" s="29" t="s">
        <v>31</v>
      </c>
      <c r="D269" s="28">
        <v>220000389</v>
      </c>
      <c r="E269" s="28">
        <v>66514110</v>
      </c>
      <c r="F269" s="28" t="s">
        <v>679</v>
      </c>
      <c r="G269" s="26" t="s">
        <v>680</v>
      </c>
      <c r="H269" s="27"/>
      <c r="I269" s="28" t="s">
        <v>20</v>
      </c>
      <c r="J269" s="70">
        <v>6263.27</v>
      </c>
      <c r="K269" s="70">
        <v>6263.27</v>
      </c>
      <c r="L269" s="70">
        <f t="shared" si="4"/>
        <v>0</v>
      </c>
    </row>
    <row r="270" spans="2:12" ht="36" x14ac:dyDescent="0.35">
      <c r="B270" s="45">
        <v>267</v>
      </c>
      <c r="C270" s="27" t="s">
        <v>204</v>
      </c>
      <c r="D270" s="28">
        <v>210000539</v>
      </c>
      <c r="E270" s="28">
        <v>21400000</v>
      </c>
      <c r="F270" s="28" t="s">
        <v>206</v>
      </c>
      <c r="G270" s="26" t="s">
        <v>669</v>
      </c>
      <c r="H270" s="27"/>
      <c r="I270" s="28" t="s">
        <v>20</v>
      </c>
      <c r="J270" s="70">
        <v>156</v>
      </c>
      <c r="K270" s="70">
        <v>156</v>
      </c>
      <c r="L270" s="70">
        <f t="shared" si="4"/>
        <v>0</v>
      </c>
    </row>
    <row r="271" spans="2:12" ht="36" x14ac:dyDescent="0.35">
      <c r="B271" s="45">
        <v>268</v>
      </c>
      <c r="C271" s="27" t="s">
        <v>670</v>
      </c>
      <c r="D271" s="28">
        <v>220160351</v>
      </c>
      <c r="E271" s="28">
        <v>77211400</v>
      </c>
      <c r="F271" s="28" t="s">
        <v>671</v>
      </c>
      <c r="G271" s="26" t="s">
        <v>672</v>
      </c>
      <c r="H271" s="27"/>
      <c r="I271" s="28" t="s">
        <v>11</v>
      </c>
      <c r="J271" s="70">
        <v>500</v>
      </c>
      <c r="K271" s="70">
        <v>500</v>
      </c>
      <c r="L271" s="70">
        <f t="shared" si="4"/>
        <v>0</v>
      </c>
    </row>
    <row r="272" spans="2:12" ht="36" x14ac:dyDescent="0.35">
      <c r="B272" s="45">
        <v>269</v>
      </c>
      <c r="C272" s="27" t="s">
        <v>196</v>
      </c>
      <c r="D272" s="28">
        <v>220160366</v>
      </c>
      <c r="E272" s="28">
        <v>18530000</v>
      </c>
      <c r="F272" s="28" t="s">
        <v>371</v>
      </c>
      <c r="G272" s="26" t="s">
        <v>672</v>
      </c>
      <c r="H272" s="27"/>
      <c r="I272" s="28" t="s">
        <v>11</v>
      </c>
      <c r="J272" s="70">
        <v>200</v>
      </c>
      <c r="K272" s="70">
        <v>200</v>
      </c>
      <c r="L272" s="70">
        <f t="shared" si="4"/>
        <v>0</v>
      </c>
    </row>
    <row r="273" spans="2:12" ht="36" x14ac:dyDescent="0.35">
      <c r="B273" s="45">
        <v>270</v>
      </c>
      <c r="C273" s="29" t="s">
        <v>406</v>
      </c>
      <c r="D273" s="28">
        <v>220163934</v>
      </c>
      <c r="E273" s="28">
        <v>79995200</v>
      </c>
      <c r="F273" s="28" t="s">
        <v>681</v>
      </c>
      <c r="G273" s="26" t="s">
        <v>677</v>
      </c>
      <c r="H273" s="27"/>
      <c r="I273" s="28" t="s">
        <v>11</v>
      </c>
      <c r="J273" s="70">
        <v>6982</v>
      </c>
      <c r="K273" s="70">
        <v>6982</v>
      </c>
      <c r="L273" s="70">
        <f t="shared" si="4"/>
        <v>0</v>
      </c>
    </row>
    <row r="274" spans="2:12" ht="36" x14ac:dyDescent="0.35">
      <c r="B274" s="45">
        <v>271</v>
      </c>
      <c r="C274" s="27" t="s">
        <v>196</v>
      </c>
      <c r="D274" s="28">
        <v>220161492</v>
      </c>
      <c r="E274" s="28">
        <v>22300000</v>
      </c>
      <c r="F274" s="28" t="s">
        <v>673</v>
      </c>
      <c r="G274" s="26" t="s">
        <v>674</v>
      </c>
      <c r="H274" s="27"/>
      <c r="I274" s="28" t="s">
        <v>11</v>
      </c>
      <c r="J274" s="70">
        <v>250</v>
      </c>
      <c r="K274" s="70">
        <v>250</v>
      </c>
      <c r="L274" s="70">
        <f t="shared" si="4"/>
        <v>0</v>
      </c>
    </row>
    <row r="275" spans="2:12" ht="36" x14ac:dyDescent="0.35">
      <c r="B275" s="45">
        <v>273</v>
      </c>
      <c r="C275" s="27" t="s">
        <v>540</v>
      </c>
      <c r="D275" s="28">
        <v>220165644</v>
      </c>
      <c r="E275" s="28">
        <v>3970000</v>
      </c>
      <c r="F275" s="26" t="s">
        <v>628</v>
      </c>
      <c r="G275" s="26" t="s">
        <v>682</v>
      </c>
      <c r="H275" s="27"/>
      <c r="I275" s="28" t="s">
        <v>11</v>
      </c>
      <c r="J275" s="70">
        <v>955</v>
      </c>
      <c r="K275" s="70">
        <v>955</v>
      </c>
      <c r="L275" s="70">
        <f t="shared" si="4"/>
        <v>0</v>
      </c>
    </row>
    <row r="276" spans="2:12" ht="36" x14ac:dyDescent="0.35">
      <c r="B276" s="45">
        <v>274</v>
      </c>
      <c r="C276" s="27" t="s">
        <v>204</v>
      </c>
      <c r="D276" s="28">
        <v>210000534</v>
      </c>
      <c r="E276" s="28">
        <v>31400000</v>
      </c>
      <c r="F276" s="28" t="s">
        <v>206</v>
      </c>
      <c r="G276" s="26" t="s">
        <v>683</v>
      </c>
      <c r="H276" s="27"/>
      <c r="I276" s="28" t="s">
        <v>20</v>
      </c>
      <c r="J276" s="70">
        <v>161</v>
      </c>
      <c r="K276" s="70">
        <v>161</v>
      </c>
      <c r="L276" s="70">
        <f t="shared" si="4"/>
        <v>0</v>
      </c>
    </row>
    <row r="277" spans="2:12" ht="36" x14ac:dyDescent="0.35">
      <c r="B277" s="45">
        <v>275</v>
      </c>
      <c r="C277" s="27" t="s">
        <v>79</v>
      </c>
      <c r="D277" s="28">
        <v>220166049</v>
      </c>
      <c r="E277" s="28">
        <v>31300000</v>
      </c>
      <c r="F277" s="28" t="s">
        <v>684</v>
      </c>
      <c r="G277" s="26" t="s">
        <v>685</v>
      </c>
      <c r="H277" s="27"/>
      <c r="I277" s="28" t="s">
        <v>11</v>
      </c>
      <c r="J277" s="70">
        <v>264.39999999999998</v>
      </c>
      <c r="K277" s="70">
        <v>264.39999999999998</v>
      </c>
      <c r="L277" s="70">
        <f t="shared" si="4"/>
        <v>0</v>
      </c>
    </row>
    <row r="278" spans="2:12" ht="19.5" x14ac:dyDescent="0.35">
      <c r="J278" s="70">
        <f>SUM(J9:J277)</f>
        <v>14352956.01</v>
      </c>
      <c r="K278" s="70">
        <f t="shared" ref="K278:L278" si="5">SUM(K9:K277)</f>
        <v>11322989.65</v>
      </c>
      <c r="L278" s="70">
        <f t="shared" si="5"/>
        <v>1813551.1400000001</v>
      </c>
    </row>
    <row r="279" spans="2:12" x14ac:dyDescent="0.35">
      <c r="K279" s="1"/>
    </row>
    <row r="280" spans="2:12" x14ac:dyDescent="0.35">
      <c r="K280" s="1"/>
    </row>
    <row r="281" spans="2:12" x14ac:dyDescent="0.35">
      <c r="K281" s="1"/>
    </row>
    <row r="282" spans="2:12" x14ac:dyDescent="0.35">
      <c r="K282" s="1"/>
    </row>
    <row r="283" spans="2:12" x14ac:dyDescent="0.35">
      <c r="K283" s="1"/>
    </row>
    <row r="284" spans="2:12" x14ac:dyDescent="0.35">
      <c r="K284" s="1"/>
    </row>
    <row r="285" spans="2:12" x14ac:dyDescent="0.35">
      <c r="K285" s="1"/>
    </row>
    <row r="286" spans="2:12" x14ac:dyDescent="0.35">
      <c r="K286" s="1"/>
    </row>
    <row r="287" spans="2:12" x14ac:dyDescent="0.35">
      <c r="K287" s="1"/>
    </row>
    <row r="288" spans="2:12" x14ac:dyDescent="0.35">
      <c r="K288" s="1"/>
    </row>
    <row r="289" spans="11:11" x14ac:dyDescent="0.35">
      <c r="K289" s="1"/>
    </row>
    <row r="290" spans="11:11" x14ac:dyDescent="0.35">
      <c r="K290" s="1"/>
    </row>
    <row r="291" spans="11:11" x14ac:dyDescent="0.35">
      <c r="K291" s="1"/>
    </row>
    <row r="292" spans="11:11" x14ac:dyDescent="0.35">
      <c r="K292" s="1"/>
    </row>
    <row r="293" spans="11:11" x14ac:dyDescent="0.35">
      <c r="K293" s="1"/>
    </row>
    <row r="294" spans="11:11" x14ac:dyDescent="0.35">
      <c r="K294" s="1"/>
    </row>
    <row r="295" spans="11:11" x14ac:dyDescent="0.35">
      <c r="K295" s="1"/>
    </row>
    <row r="296" spans="11:11" x14ac:dyDescent="0.35">
      <c r="K296" s="1"/>
    </row>
    <row r="297" spans="11:11" x14ac:dyDescent="0.35">
      <c r="K297" s="1"/>
    </row>
    <row r="298" spans="11:11" x14ac:dyDescent="0.35">
      <c r="K298" s="1"/>
    </row>
    <row r="299" spans="11:11" x14ac:dyDescent="0.35">
      <c r="K299" s="1"/>
    </row>
    <row r="300" spans="11:11" x14ac:dyDescent="0.35">
      <c r="K300" s="1"/>
    </row>
    <row r="301" spans="11:11" x14ac:dyDescent="0.35">
      <c r="K301" s="1"/>
    </row>
    <row r="302" spans="11:11" x14ac:dyDescent="0.35">
      <c r="K302" s="1"/>
    </row>
    <row r="303" spans="11:11" x14ac:dyDescent="0.35">
      <c r="K303" s="1"/>
    </row>
    <row r="304" spans="11:11" x14ac:dyDescent="0.35">
      <c r="K304" s="1"/>
    </row>
    <row r="305" spans="11:11" x14ac:dyDescent="0.35">
      <c r="K305" s="1"/>
    </row>
    <row r="306" spans="11:11" x14ac:dyDescent="0.35">
      <c r="K306" s="1"/>
    </row>
    <row r="307" spans="11:11" x14ac:dyDescent="0.35">
      <c r="K307" s="1"/>
    </row>
    <row r="308" spans="11:11" x14ac:dyDescent="0.35">
      <c r="K308" s="1"/>
    </row>
    <row r="309" spans="11:11" x14ac:dyDescent="0.35">
      <c r="K309" s="1"/>
    </row>
    <row r="310" spans="11:11" x14ac:dyDescent="0.35">
      <c r="K310" s="1"/>
    </row>
    <row r="311" spans="11:11" x14ac:dyDescent="0.35">
      <c r="K311" s="1"/>
    </row>
    <row r="312" spans="11:11" x14ac:dyDescent="0.35">
      <c r="K312" s="1"/>
    </row>
    <row r="313" spans="11:11" x14ac:dyDescent="0.35">
      <c r="K313" s="1"/>
    </row>
    <row r="314" spans="11:11" x14ac:dyDescent="0.35">
      <c r="K314" s="1"/>
    </row>
    <row r="315" spans="11:11" x14ac:dyDescent="0.35">
      <c r="K315" s="1"/>
    </row>
    <row r="316" spans="11:11" x14ac:dyDescent="0.35">
      <c r="K316" s="1"/>
    </row>
    <row r="317" spans="11:11" x14ac:dyDescent="0.35">
      <c r="K317" s="1"/>
    </row>
    <row r="318" spans="11:11" x14ac:dyDescent="0.35">
      <c r="K318" s="1"/>
    </row>
    <row r="319" spans="11:11" x14ac:dyDescent="0.35">
      <c r="K319" s="1"/>
    </row>
    <row r="320" spans="11:11" x14ac:dyDescent="0.35">
      <c r="K320" s="1"/>
    </row>
    <row r="321" spans="11:11" x14ac:dyDescent="0.35">
      <c r="K321" s="1"/>
    </row>
    <row r="322" spans="11:11" x14ac:dyDescent="0.35">
      <c r="K322" s="1"/>
    </row>
    <row r="323" spans="11:11" x14ac:dyDescent="0.35">
      <c r="K323" s="1"/>
    </row>
    <row r="324" spans="11:11" x14ac:dyDescent="0.35">
      <c r="K324" s="1"/>
    </row>
    <row r="325" spans="11:11" x14ac:dyDescent="0.35">
      <c r="K325" s="1"/>
    </row>
    <row r="326" spans="11:11" x14ac:dyDescent="0.35">
      <c r="K326" s="1"/>
    </row>
    <row r="327" spans="11:11" x14ac:dyDescent="0.35">
      <c r="K327" s="1"/>
    </row>
    <row r="328" spans="11:11" x14ac:dyDescent="0.35">
      <c r="K328" s="1"/>
    </row>
    <row r="329" spans="11:11" x14ac:dyDescent="0.35">
      <c r="K329" s="1"/>
    </row>
    <row r="330" spans="11:11" x14ac:dyDescent="0.35">
      <c r="K330" s="1"/>
    </row>
    <row r="331" spans="11:11" x14ac:dyDescent="0.35">
      <c r="K331" s="1"/>
    </row>
    <row r="332" spans="11:11" x14ac:dyDescent="0.35">
      <c r="K332" s="1"/>
    </row>
    <row r="333" spans="11:11" x14ac:dyDescent="0.35">
      <c r="K333" s="1"/>
    </row>
    <row r="334" spans="11:11" x14ac:dyDescent="0.35">
      <c r="K334" s="1"/>
    </row>
    <row r="335" spans="11:11" x14ac:dyDescent="0.35">
      <c r="K335" s="1"/>
    </row>
    <row r="336" spans="11:11" x14ac:dyDescent="0.35">
      <c r="K336" s="1"/>
    </row>
    <row r="337" spans="11:11" x14ac:dyDescent="0.35">
      <c r="K337" s="1"/>
    </row>
    <row r="338" spans="11:11" x14ac:dyDescent="0.35">
      <c r="K338" s="1"/>
    </row>
    <row r="339" spans="11:11" x14ac:dyDescent="0.35">
      <c r="K339" s="1"/>
    </row>
    <row r="340" spans="11:11" x14ac:dyDescent="0.35">
      <c r="K340" s="1"/>
    </row>
    <row r="341" spans="11:11" x14ac:dyDescent="0.35">
      <c r="K341" s="1"/>
    </row>
    <row r="342" spans="11:11" x14ac:dyDescent="0.35">
      <c r="K342" s="1"/>
    </row>
    <row r="343" spans="11:11" x14ac:dyDescent="0.35">
      <c r="K343" s="1"/>
    </row>
    <row r="344" spans="11:11" x14ac:dyDescent="0.35">
      <c r="K344" s="1"/>
    </row>
    <row r="345" spans="11:11" x14ac:dyDescent="0.35">
      <c r="K345" s="1"/>
    </row>
    <row r="346" spans="11:11" x14ac:dyDescent="0.35">
      <c r="K346" s="1"/>
    </row>
    <row r="347" spans="11:11" x14ac:dyDescent="0.35">
      <c r="K347" s="1"/>
    </row>
    <row r="348" spans="11:11" x14ac:dyDescent="0.35">
      <c r="K348" s="1"/>
    </row>
    <row r="349" spans="11:11" x14ac:dyDescent="0.35">
      <c r="K349" s="1"/>
    </row>
    <row r="350" spans="11:11" x14ac:dyDescent="0.35">
      <c r="K350" s="1"/>
    </row>
    <row r="351" spans="11:11" x14ac:dyDescent="0.35">
      <c r="K351" s="1"/>
    </row>
    <row r="352" spans="11:11" x14ac:dyDescent="0.35">
      <c r="K352" s="1"/>
    </row>
    <row r="353" spans="11:11" x14ac:dyDescent="0.35">
      <c r="K353" s="1"/>
    </row>
    <row r="354" spans="11:11" x14ac:dyDescent="0.35">
      <c r="K354" s="1"/>
    </row>
    <row r="355" spans="11:11" x14ac:dyDescent="0.35">
      <c r="K355" s="1"/>
    </row>
    <row r="356" spans="11:11" x14ac:dyDescent="0.35">
      <c r="K356" s="1"/>
    </row>
    <row r="357" spans="11:11" x14ac:dyDescent="0.35">
      <c r="K357" s="1"/>
    </row>
    <row r="358" spans="11:11" x14ac:dyDescent="0.35">
      <c r="K358" s="1"/>
    </row>
    <row r="359" spans="11:11" x14ac:dyDescent="0.35">
      <c r="K359" s="1"/>
    </row>
    <row r="360" spans="11:11" x14ac:dyDescent="0.35">
      <c r="K360" s="1"/>
    </row>
    <row r="361" spans="11:11" x14ac:dyDescent="0.35">
      <c r="K361" s="1"/>
    </row>
    <row r="362" spans="11:11" x14ac:dyDescent="0.35">
      <c r="K362" s="1"/>
    </row>
    <row r="363" spans="11:11" x14ac:dyDescent="0.35">
      <c r="K363" s="1"/>
    </row>
    <row r="364" spans="11:11" x14ac:dyDescent="0.35">
      <c r="K364" s="1"/>
    </row>
    <row r="365" spans="11:11" x14ac:dyDescent="0.35">
      <c r="K365" s="1"/>
    </row>
    <row r="366" spans="11:11" x14ac:dyDescent="0.35">
      <c r="K366" s="1"/>
    </row>
    <row r="367" spans="11:11" x14ac:dyDescent="0.35">
      <c r="K367" s="1"/>
    </row>
    <row r="368" spans="11:11" x14ac:dyDescent="0.35">
      <c r="K368" s="1"/>
    </row>
    <row r="369" spans="11:11" x14ac:dyDescent="0.35">
      <c r="K369" s="1"/>
    </row>
    <row r="370" spans="11:11" x14ac:dyDescent="0.35">
      <c r="K370" s="1"/>
    </row>
    <row r="371" spans="11:11" x14ac:dyDescent="0.35">
      <c r="K371" s="1"/>
    </row>
    <row r="372" spans="11:11" x14ac:dyDescent="0.35">
      <c r="K372" s="1"/>
    </row>
    <row r="373" spans="11:11" x14ac:dyDescent="0.35">
      <c r="K373" s="1"/>
    </row>
    <row r="374" spans="11:11" x14ac:dyDescent="0.35">
      <c r="K374" s="1"/>
    </row>
    <row r="375" spans="11:11" x14ac:dyDescent="0.35">
      <c r="K375" s="1"/>
    </row>
    <row r="376" spans="11:11" x14ac:dyDescent="0.35">
      <c r="K376" s="1"/>
    </row>
    <row r="377" spans="11:11" x14ac:dyDescent="0.35">
      <c r="K377" s="1"/>
    </row>
    <row r="378" spans="11:11" x14ac:dyDescent="0.35">
      <c r="K378" s="1"/>
    </row>
    <row r="379" spans="11:11" x14ac:dyDescent="0.35">
      <c r="K379" s="1"/>
    </row>
    <row r="380" spans="11:11" x14ac:dyDescent="0.35">
      <c r="K380" s="1"/>
    </row>
    <row r="381" spans="11:11" x14ac:dyDescent="0.35">
      <c r="K381" s="1"/>
    </row>
    <row r="382" spans="11:11" x14ac:dyDescent="0.35">
      <c r="K382" s="1"/>
    </row>
    <row r="383" spans="11:11" x14ac:dyDescent="0.35">
      <c r="K383" s="1"/>
    </row>
    <row r="384" spans="11:11" x14ac:dyDescent="0.35">
      <c r="K384" s="1"/>
    </row>
    <row r="385" spans="11:11" x14ac:dyDescent="0.35">
      <c r="K385" s="1"/>
    </row>
    <row r="386" spans="11:11" x14ac:dyDescent="0.35">
      <c r="K386" s="1"/>
    </row>
    <row r="387" spans="11:11" x14ac:dyDescent="0.35">
      <c r="K387" s="1"/>
    </row>
    <row r="388" spans="11:11" x14ac:dyDescent="0.35">
      <c r="K388" s="1"/>
    </row>
    <row r="389" spans="11:11" x14ac:dyDescent="0.35">
      <c r="K389" s="1"/>
    </row>
    <row r="390" spans="11:11" x14ac:dyDescent="0.35">
      <c r="K390" s="1"/>
    </row>
    <row r="391" spans="11:11" x14ac:dyDescent="0.35">
      <c r="K391" s="1"/>
    </row>
    <row r="392" spans="11:11" x14ac:dyDescent="0.35">
      <c r="K392" s="1"/>
    </row>
    <row r="393" spans="11:11" x14ac:dyDescent="0.35">
      <c r="K393" s="1"/>
    </row>
    <row r="394" spans="11:11" x14ac:dyDescent="0.35">
      <c r="K394" s="1"/>
    </row>
    <row r="395" spans="11:11" x14ac:dyDescent="0.35">
      <c r="K395" s="1"/>
    </row>
    <row r="396" spans="11:11" x14ac:dyDescent="0.35">
      <c r="K396" s="1"/>
    </row>
    <row r="397" spans="11:11" x14ac:dyDescent="0.35">
      <c r="K397" s="1"/>
    </row>
    <row r="398" spans="11:11" x14ac:dyDescent="0.35">
      <c r="K398" s="1"/>
    </row>
    <row r="399" spans="11:11" x14ac:dyDescent="0.35">
      <c r="K399" s="1"/>
    </row>
    <row r="400" spans="11:11" x14ac:dyDescent="0.35">
      <c r="K400" s="1"/>
    </row>
    <row r="401" spans="11:11" x14ac:dyDescent="0.35">
      <c r="K401" s="1"/>
    </row>
    <row r="402" spans="11:11" x14ac:dyDescent="0.35">
      <c r="K402" s="1"/>
    </row>
    <row r="403" spans="11:11" x14ac:dyDescent="0.35">
      <c r="K403" s="1"/>
    </row>
    <row r="404" spans="11:11" x14ac:dyDescent="0.35">
      <c r="K404" s="1"/>
    </row>
    <row r="405" spans="11:11" x14ac:dyDescent="0.35">
      <c r="K405" s="1"/>
    </row>
    <row r="406" spans="11:11" x14ac:dyDescent="0.35">
      <c r="K406" s="1"/>
    </row>
    <row r="407" spans="11:11" x14ac:dyDescent="0.35">
      <c r="K407" s="1"/>
    </row>
    <row r="408" spans="11:11" x14ac:dyDescent="0.35">
      <c r="K408" s="1"/>
    </row>
    <row r="409" spans="11:11" x14ac:dyDescent="0.35">
      <c r="K409" s="1"/>
    </row>
    <row r="410" spans="11:11" x14ac:dyDescent="0.35">
      <c r="K410" s="1"/>
    </row>
    <row r="411" spans="11:11" x14ac:dyDescent="0.35">
      <c r="K411" s="1"/>
    </row>
    <row r="412" spans="11:11" x14ac:dyDescent="0.35">
      <c r="K412" s="1"/>
    </row>
    <row r="413" spans="11:11" x14ac:dyDescent="0.35">
      <c r="K413" s="1"/>
    </row>
    <row r="414" spans="11:11" x14ac:dyDescent="0.35">
      <c r="K414" s="1"/>
    </row>
    <row r="415" spans="11:11" x14ac:dyDescent="0.35">
      <c r="K415" s="1"/>
    </row>
    <row r="416" spans="11:11" x14ac:dyDescent="0.35">
      <c r="K416" s="1"/>
    </row>
    <row r="417" spans="11:11" x14ac:dyDescent="0.35">
      <c r="K417" s="1"/>
    </row>
    <row r="418" spans="11:11" x14ac:dyDescent="0.35">
      <c r="K418" s="1"/>
    </row>
    <row r="419" spans="11:11" x14ac:dyDescent="0.35">
      <c r="K419" s="1"/>
    </row>
    <row r="420" spans="11:11" x14ac:dyDescent="0.35">
      <c r="K420" s="1"/>
    </row>
    <row r="421" spans="11:11" x14ac:dyDescent="0.35">
      <c r="K421" s="1"/>
    </row>
    <row r="422" spans="11:11" x14ac:dyDescent="0.35">
      <c r="K422" s="1"/>
    </row>
    <row r="423" spans="11:11" x14ac:dyDescent="0.35">
      <c r="K423" s="1"/>
    </row>
    <row r="424" spans="11:11" x14ac:dyDescent="0.35">
      <c r="K424" s="1"/>
    </row>
    <row r="425" spans="11:11" x14ac:dyDescent="0.35">
      <c r="K425" s="1"/>
    </row>
    <row r="426" spans="11:11" x14ac:dyDescent="0.35">
      <c r="K426" s="1"/>
    </row>
    <row r="427" spans="11:11" x14ac:dyDescent="0.35">
      <c r="K427" s="1"/>
    </row>
    <row r="428" spans="11:11" x14ac:dyDescent="0.35">
      <c r="K428" s="1"/>
    </row>
    <row r="429" spans="11:11" x14ac:dyDescent="0.35">
      <c r="K429" s="1"/>
    </row>
    <row r="430" spans="11:11" x14ac:dyDescent="0.35">
      <c r="K430" s="1"/>
    </row>
    <row r="431" spans="11:11" x14ac:dyDescent="0.35">
      <c r="K431" s="1"/>
    </row>
    <row r="432" spans="11:11" x14ac:dyDescent="0.35">
      <c r="K432" s="1"/>
    </row>
    <row r="433" spans="11:11" x14ac:dyDescent="0.35">
      <c r="K433" s="1"/>
    </row>
    <row r="434" spans="11:11" x14ac:dyDescent="0.35">
      <c r="K434" s="1"/>
    </row>
    <row r="435" spans="11:11" x14ac:dyDescent="0.35">
      <c r="K435" s="1"/>
    </row>
    <row r="436" spans="11:11" x14ac:dyDescent="0.35">
      <c r="K436" s="1"/>
    </row>
    <row r="437" spans="11:11" x14ac:dyDescent="0.35">
      <c r="K437" s="1"/>
    </row>
    <row r="438" spans="11:11" x14ac:dyDescent="0.35">
      <c r="K438" s="1"/>
    </row>
    <row r="439" spans="11:11" x14ac:dyDescent="0.35">
      <c r="K439" s="1"/>
    </row>
    <row r="440" spans="11:11" x14ac:dyDescent="0.35">
      <c r="K440" s="1"/>
    </row>
    <row r="441" spans="11:11" x14ac:dyDescent="0.35">
      <c r="K441" s="1"/>
    </row>
    <row r="442" spans="11:11" x14ac:dyDescent="0.35">
      <c r="K442" s="1"/>
    </row>
    <row r="443" spans="11:11" x14ac:dyDescent="0.35">
      <c r="K443" s="1"/>
    </row>
    <row r="444" spans="11:11" x14ac:dyDescent="0.35">
      <c r="K444" s="1"/>
    </row>
    <row r="445" spans="11:11" x14ac:dyDescent="0.35">
      <c r="K445" s="1"/>
    </row>
    <row r="446" spans="11:11" x14ac:dyDescent="0.35">
      <c r="K446" s="1"/>
    </row>
    <row r="447" spans="11:11" x14ac:dyDescent="0.35">
      <c r="K447" s="1"/>
    </row>
    <row r="448" spans="11:11" x14ac:dyDescent="0.35">
      <c r="K448" s="1"/>
    </row>
    <row r="449" spans="11:11" x14ac:dyDescent="0.35">
      <c r="K449" s="1"/>
    </row>
    <row r="450" spans="11:11" x14ac:dyDescent="0.35">
      <c r="K450" s="1"/>
    </row>
    <row r="451" spans="11:11" x14ac:dyDescent="0.35">
      <c r="K451" s="1"/>
    </row>
    <row r="452" spans="11:11" x14ac:dyDescent="0.35">
      <c r="K452" s="1"/>
    </row>
    <row r="453" spans="11:11" x14ac:dyDescent="0.35">
      <c r="K453" s="1"/>
    </row>
    <row r="454" spans="11:11" x14ac:dyDescent="0.35">
      <c r="K454" s="1"/>
    </row>
    <row r="455" spans="11:11" x14ac:dyDescent="0.35">
      <c r="K455" s="1"/>
    </row>
    <row r="456" spans="11:11" x14ac:dyDescent="0.35">
      <c r="K456" s="1"/>
    </row>
    <row r="457" spans="11:11" x14ac:dyDescent="0.35">
      <c r="K457" s="1"/>
    </row>
    <row r="458" spans="11:11" x14ac:dyDescent="0.35">
      <c r="K458" s="1"/>
    </row>
    <row r="459" spans="11:11" x14ac:dyDescent="0.35">
      <c r="K459" s="1"/>
    </row>
    <row r="460" spans="11:11" x14ac:dyDescent="0.35">
      <c r="K460" s="1"/>
    </row>
    <row r="461" spans="11:11" x14ac:dyDescent="0.35">
      <c r="K461" s="1"/>
    </row>
    <row r="462" spans="11:11" x14ac:dyDescent="0.35">
      <c r="K462" s="1"/>
    </row>
    <row r="463" spans="11:11" x14ac:dyDescent="0.35">
      <c r="K463" s="1"/>
    </row>
    <row r="464" spans="11:11" x14ac:dyDescent="0.35">
      <c r="K464" s="1"/>
    </row>
    <row r="465" spans="11:11" x14ac:dyDescent="0.35">
      <c r="K465" s="1"/>
    </row>
    <row r="466" spans="11:11" x14ac:dyDescent="0.35">
      <c r="K466" s="1"/>
    </row>
    <row r="467" spans="11:11" x14ac:dyDescent="0.35">
      <c r="K467" s="1"/>
    </row>
    <row r="468" spans="11:11" x14ac:dyDescent="0.35">
      <c r="K468" s="1"/>
    </row>
    <row r="469" spans="11:11" x14ac:dyDescent="0.35">
      <c r="K469" s="1"/>
    </row>
    <row r="470" spans="11:11" x14ac:dyDescent="0.35">
      <c r="K470" s="1"/>
    </row>
    <row r="471" spans="11:11" x14ac:dyDescent="0.35">
      <c r="K471" s="1"/>
    </row>
    <row r="472" spans="11:11" x14ac:dyDescent="0.35">
      <c r="K472" s="1"/>
    </row>
    <row r="473" spans="11:11" x14ac:dyDescent="0.35">
      <c r="K473" s="1"/>
    </row>
    <row r="474" spans="11:11" x14ac:dyDescent="0.35">
      <c r="K474" s="1"/>
    </row>
    <row r="475" spans="11:11" x14ac:dyDescent="0.35">
      <c r="K475" s="1"/>
    </row>
    <row r="476" spans="11:11" x14ac:dyDescent="0.35">
      <c r="K476" s="1"/>
    </row>
    <row r="477" spans="11:11" x14ac:dyDescent="0.35">
      <c r="K477" s="1"/>
    </row>
    <row r="478" spans="11:11" x14ac:dyDescent="0.35">
      <c r="K478" s="1"/>
    </row>
    <row r="479" spans="11:11" x14ac:dyDescent="0.35">
      <c r="K479" s="1"/>
    </row>
    <row r="480" spans="11:11" x14ac:dyDescent="0.35">
      <c r="K480" s="1"/>
    </row>
    <row r="481" spans="11:11" x14ac:dyDescent="0.35">
      <c r="K481" s="1"/>
    </row>
    <row r="482" spans="11:11" x14ac:dyDescent="0.35">
      <c r="K482" s="1"/>
    </row>
    <row r="483" spans="11:11" x14ac:dyDescent="0.35">
      <c r="K483" s="1"/>
    </row>
    <row r="484" spans="11:11" x14ac:dyDescent="0.35">
      <c r="K484" s="1"/>
    </row>
    <row r="485" spans="11:11" x14ac:dyDescent="0.35">
      <c r="K485" s="1"/>
    </row>
    <row r="486" spans="11:11" x14ac:dyDescent="0.35">
      <c r="K486" s="1"/>
    </row>
    <row r="487" spans="11:11" x14ac:dyDescent="0.35">
      <c r="K487" s="1"/>
    </row>
    <row r="488" spans="11:11" x14ac:dyDescent="0.35">
      <c r="K488" s="1"/>
    </row>
    <row r="489" spans="11:11" x14ac:dyDescent="0.35">
      <c r="K489" s="1"/>
    </row>
    <row r="490" spans="11:11" x14ac:dyDescent="0.35">
      <c r="K490" s="1"/>
    </row>
    <row r="491" spans="11:11" x14ac:dyDescent="0.35">
      <c r="K491" s="1"/>
    </row>
    <row r="492" spans="11:11" x14ac:dyDescent="0.35">
      <c r="K492" s="1"/>
    </row>
    <row r="493" spans="11:11" x14ac:dyDescent="0.35">
      <c r="K493" s="1"/>
    </row>
    <row r="494" spans="11:11" x14ac:dyDescent="0.35">
      <c r="K494" s="1"/>
    </row>
    <row r="495" spans="11:11" x14ac:dyDescent="0.35">
      <c r="K495" s="1"/>
    </row>
    <row r="496" spans="11:11" x14ac:dyDescent="0.35">
      <c r="K496" s="1"/>
    </row>
    <row r="497" spans="11:11" x14ac:dyDescent="0.35">
      <c r="K497" s="1"/>
    </row>
    <row r="498" spans="11:11" x14ac:dyDescent="0.35">
      <c r="K498" s="1"/>
    </row>
    <row r="499" spans="11:11" x14ac:dyDescent="0.35">
      <c r="K499" s="1"/>
    </row>
    <row r="500" spans="11:11" x14ac:dyDescent="0.35">
      <c r="K500" s="1"/>
    </row>
    <row r="501" spans="11:11" x14ac:dyDescent="0.35">
      <c r="K501" s="1"/>
    </row>
    <row r="502" spans="11:11" x14ac:dyDescent="0.35">
      <c r="K502" s="1"/>
    </row>
    <row r="503" spans="11:11" x14ac:dyDescent="0.35">
      <c r="K503" s="1"/>
    </row>
    <row r="504" spans="11:11" x14ac:dyDescent="0.35">
      <c r="K504" s="1"/>
    </row>
    <row r="505" spans="11:11" x14ac:dyDescent="0.35">
      <c r="K505" s="1"/>
    </row>
    <row r="506" spans="11:11" x14ac:dyDescent="0.35">
      <c r="K506" s="1"/>
    </row>
    <row r="507" spans="11:11" x14ac:dyDescent="0.35">
      <c r="K507" s="1"/>
    </row>
    <row r="508" spans="11:11" x14ac:dyDescent="0.35">
      <c r="K508" s="1"/>
    </row>
    <row r="509" spans="11:11" x14ac:dyDescent="0.35">
      <c r="K509" s="1"/>
    </row>
    <row r="510" spans="11:11" x14ac:dyDescent="0.35">
      <c r="K510" s="1"/>
    </row>
    <row r="511" spans="11:11" x14ac:dyDescent="0.35">
      <c r="K511" s="1"/>
    </row>
    <row r="512" spans="11:11" x14ac:dyDescent="0.35">
      <c r="K512" s="1"/>
    </row>
    <row r="513" spans="11:11" x14ac:dyDescent="0.35">
      <c r="K513" s="1"/>
    </row>
    <row r="514" spans="11:11" x14ac:dyDescent="0.35">
      <c r="K514" s="1"/>
    </row>
    <row r="515" spans="11:11" x14ac:dyDescent="0.35">
      <c r="K515" s="1"/>
    </row>
    <row r="516" spans="11:11" x14ac:dyDescent="0.35">
      <c r="K516" s="1"/>
    </row>
    <row r="517" spans="11:11" x14ac:dyDescent="0.35">
      <c r="K517" s="1"/>
    </row>
    <row r="518" spans="11:11" x14ac:dyDescent="0.35">
      <c r="K518" s="1"/>
    </row>
    <row r="519" spans="11:11" x14ac:dyDescent="0.35">
      <c r="K519" s="1"/>
    </row>
    <row r="520" spans="11:11" x14ac:dyDescent="0.35">
      <c r="K520" s="1"/>
    </row>
    <row r="521" spans="11:11" x14ac:dyDescent="0.35">
      <c r="K521" s="1"/>
    </row>
    <row r="522" spans="11:11" x14ac:dyDescent="0.35">
      <c r="K522" s="1"/>
    </row>
    <row r="523" spans="11:11" x14ac:dyDescent="0.35">
      <c r="K523" s="1"/>
    </row>
    <row r="524" spans="11:11" x14ac:dyDescent="0.35">
      <c r="K524" s="1"/>
    </row>
    <row r="525" spans="11:11" x14ac:dyDescent="0.35">
      <c r="K525" s="1"/>
    </row>
    <row r="526" spans="11:11" x14ac:dyDescent="0.35">
      <c r="K526" s="1"/>
    </row>
    <row r="527" spans="11:11" x14ac:dyDescent="0.35">
      <c r="K527" s="1"/>
    </row>
    <row r="528" spans="11:11" x14ac:dyDescent="0.35">
      <c r="K528" s="1"/>
    </row>
    <row r="529" spans="11:11" x14ac:dyDescent="0.35">
      <c r="K529" s="1"/>
    </row>
    <row r="530" spans="11:11" x14ac:dyDescent="0.35">
      <c r="K530" s="1"/>
    </row>
    <row r="531" spans="11:11" x14ac:dyDescent="0.35">
      <c r="K531" s="1"/>
    </row>
    <row r="532" spans="11:11" x14ac:dyDescent="0.35">
      <c r="K532" s="1"/>
    </row>
    <row r="533" spans="11:11" x14ac:dyDescent="0.35">
      <c r="K533" s="1"/>
    </row>
    <row r="534" spans="11:11" x14ac:dyDescent="0.35">
      <c r="K534" s="1"/>
    </row>
    <row r="535" spans="11:11" x14ac:dyDescent="0.35">
      <c r="K535" s="1"/>
    </row>
    <row r="536" spans="11:11" x14ac:dyDescent="0.35">
      <c r="K536" s="1"/>
    </row>
    <row r="537" spans="11:11" x14ac:dyDescent="0.35">
      <c r="K537" s="1"/>
    </row>
    <row r="538" spans="11:11" x14ac:dyDescent="0.35">
      <c r="K538" s="1"/>
    </row>
    <row r="539" spans="11:11" x14ac:dyDescent="0.35">
      <c r="K539" s="1"/>
    </row>
    <row r="540" spans="11:11" x14ac:dyDescent="0.35">
      <c r="K540" s="1"/>
    </row>
    <row r="541" spans="11:11" x14ac:dyDescent="0.35">
      <c r="K541" s="1"/>
    </row>
    <row r="542" spans="11:11" x14ac:dyDescent="0.35">
      <c r="K542" s="1"/>
    </row>
    <row r="543" spans="11:11" x14ac:dyDescent="0.35">
      <c r="K543" s="1"/>
    </row>
    <row r="544" spans="11:11" x14ac:dyDescent="0.35">
      <c r="K544" s="1"/>
    </row>
    <row r="545" spans="11:11" x14ac:dyDescent="0.35">
      <c r="K545" s="1"/>
    </row>
    <row r="546" spans="11:11" x14ac:dyDescent="0.35">
      <c r="K546" s="1"/>
    </row>
    <row r="547" spans="11:11" x14ac:dyDescent="0.35">
      <c r="K547" s="1"/>
    </row>
    <row r="548" spans="11:11" x14ac:dyDescent="0.35">
      <c r="K548" s="1"/>
    </row>
    <row r="549" spans="11:11" x14ac:dyDescent="0.35">
      <c r="K549" s="1"/>
    </row>
    <row r="550" spans="11:11" x14ac:dyDescent="0.35">
      <c r="K550" s="1"/>
    </row>
    <row r="551" spans="11:11" x14ac:dyDescent="0.35">
      <c r="K551" s="1"/>
    </row>
    <row r="552" spans="11:11" x14ac:dyDescent="0.35">
      <c r="K552" s="1"/>
    </row>
    <row r="553" spans="11:11" x14ac:dyDescent="0.35">
      <c r="K553" s="1"/>
    </row>
    <row r="554" spans="11:11" x14ac:dyDescent="0.35">
      <c r="K554" s="1"/>
    </row>
    <row r="555" spans="11:11" x14ac:dyDescent="0.35">
      <c r="K555" s="1"/>
    </row>
    <row r="556" spans="11:11" x14ac:dyDescent="0.35">
      <c r="K556" s="1"/>
    </row>
    <row r="557" spans="11:11" x14ac:dyDescent="0.35">
      <c r="K557" s="1"/>
    </row>
    <row r="558" spans="11:11" x14ac:dyDescent="0.35">
      <c r="K558" s="1"/>
    </row>
    <row r="559" spans="11:11" x14ac:dyDescent="0.35">
      <c r="K559" s="1"/>
    </row>
    <row r="560" spans="11:11" x14ac:dyDescent="0.35">
      <c r="K560" s="1"/>
    </row>
    <row r="561" spans="11:11" x14ac:dyDescent="0.35">
      <c r="K561" s="1"/>
    </row>
    <row r="562" spans="11:11" x14ac:dyDescent="0.35">
      <c r="K562" s="1"/>
    </row>
    <row r="563" spans="11:11" x14ac:dyDescent="0.35">
      <c r="K563" s="1"/>
    </row>
    <row r="564" spans="11:11" x14ac:dyDescent="0.35">
      <c r="K564" s="1"/>
    </row>
    <row r="565" spans="11:11" x14ac:dyDescent="0.35">
      <c r="K565" s="1"/>
    </row>
    <row r="566" spans="11:11" x14ac:dyDescent="0.35">
      <c r="K566" s="1"/>
    </row>
    <row r="567" spans="11:11" x14ac:dyDescent="0.35">
      <c r="K567" s="1"/>
    </row>
    <row r="568" spans="11:11" x14ac:dyDescent="0.35">
      <c r="K568" s="1"/>
    </row>
    <row r="569" spans="11:11" x14ac:dyDescent="0.35">
      <c r="K569" s="1"/>
    </row>
    <row r="570" spans="11:11" x14ac:dyDescent="0.35">
      <c r="K570" s="1"/>
    </row>
    <row r="571" spans="11:11" x14ac:dyDescent="0.35">
      <c r="K571" s="1"/>
    </row>
    <row r="572" spans="11:11" x14ac:dyDescent="0.35">
      <c r="K572" s="1"/>
    </row>
    <row r="573" spans="11:11" x14ac:dyDescent="0.35">
      <c r="K573" s="1"/>
    </row>
    <row r="574" spans="11:11" x14ac:dyDescent="0.35">
      <c r="K574" s="1"/>
    </row>
    <row r="575" spans="11:11" x14ac:dyDescent="0.35">
      <c r="K575" s="1"/>
    </row>
    <row r="576" spans="11:11" x14ac:dyDescent="0.35">
      <c r="K576" s="1"/>
    </row>
    <row r="577" spans="11:11" x14ac:dyDescent="0.35">
      <c r="K577" s="1"/>
    </row>
    <row r="578" spans="11:11" x14ac:dyDescent="0.35">
      <c r="K578" s="1"/>
    </row>
    <row r="579" spans="11:11" x14ac:dyDescent="0.35">
      <c r="K579" s="1"/>
    </row>
    <row r="580" spans="11:11" x14ac:dyDescent="0.35">
      <c r="K580" s="1"/>
    </row>
    <row r="581" spans="11:11" x14ac:dyDescent="0.35">
      <c r="K581" s="1"/>
    </row>
    <row r="582" spans="11:11" x14ac:dyDescent="0.35">
      <c r="K582" s="1"/>
    </row>
    <row r="583" spans="11:11" x14ac:dyDescent="0.35">
      <c r="K583" s="1"/>
    </row>
    <row r="584" spans="11:11" x14ac:dyDescent="0.35">
      <c r="K584" s="1"/>
    </row>
    <row r="585" spans="11:11" x14ac:dyDescent="0.35">
      <c r="K585" s="1"/>
    </row>
    <row r="586" spans="11:11" x14ac:dyDescent="0.35">
      <c r="K586" s="1"/>
    </row>
    <row r="587" spans="11:11" x14ac:dyDescent="0.35">
      <c r="K587" s="1"/>
    </row>
    <row r="588" spans="11:11" x14ac:dyDescent="0.35">
      <c r="K588" s="1"/>
    </row>
    <row r="589" spans="11:11" x14ac:dyDescent="0.35">
      <c r="K589" s="1"/>
    </row>
    <row r="590" spans="11:11" x14ac:dyDescent="0.35">
      <c r="K590" s="1"/>
    </row>
    <row r="591" spans="11:11" x14ac:dyDescent="0.35">
      <c r="K591" s="1"/>
    </row>
    <row r="592" spans="11:11" x14ac:dyDescent="0.35">
      <c r="K592" s="1"/>
    </row>
    <row r="593" spans="11:11" x14ac:dyDescent="0.35">
      <c r="K593" s="1"/>
    </row>
    <row r="594" spans="11:11" x14ac:dyDescent="0.35">
      <c r="K594" s="1"/>
    </row>
    <row r="595" spans="11:11" x14ac:dyDescent="0.35">
      <c r="K595" s="1"/>
    </row>
    <row r="596" spans="11:11" x14ac:dyDescent="0.35">
      <c r="K596" s="1"/>
    </row>
    <row r="597" spans="11:11" x14ac:dyDescent="0.35">
      <c r="K597" s="1"/>
    </row>
    <row r="598" spans="11:11" x14ac:dyDescent="0.35">
      <c r="K598" s="1"/>
    </row>
    <row r="599" spans="11:11" x14ac:dyDescent="0.35">
      <c r="K599" s="1"/>
    </row>
    <row r="600" spans="11:11" x14ac:dyDescent="0.35">
      <c r="K600" s="1"/>
    </row>
    <row r="601" spans="11:11" x14ac:dyDescent="0.35">
      <c r="K601" s="1"/>
    </row>
    <row r="602" spans="11:11" x14ac:dyDescent="0.35">
      <c r="K602" s="1"/>
    </row>
    <row r="603" spans="11:11" x14ac:dyDescent="0.35">
      <c r="K603" s="1"/>
    </row>
    <row r="604" spans="11:11" x14ac:dyDescent="0.35">
      <c r="K604" s="1"/>
    </row>
    <row r="605" spans="11:11" x14ac:dyDescent="0.35">
      <c r="K605" s="1"/>
    </row>
    <row r="606" spans="11:11" x14ac:dyDescent="0.35">
      <c r="K606" s="1"/>
    </row>
    <row r="607" spans="11:11" x14ac:dyDescent="0.35">
      <c r="K607" s="1"/>
    </row>
    <row r="608" spans="11:11" x14ac:dyDescent="0.35">
      <c r="K608" s="1"/>
    </row>
    <row r="609" spans="11:11" x14ac:dyDescent="0.35">
      <c r="K609" s="1"/>
    </row>
    <row r="610" spans="11:11" x14ac:dyDescent="0.35">
      <c r="K610" s="1"/>
    </row>
    <row r="611" spans="11:11" x14ac:dyDescent="0.35">
      <c r="K611" s="1"/>
    </row>
    <row r="612" spans="11:11" x14ac:dyDescent="0.35">
      <c r="K612" s="1"/>
    </row>
    <row r="613" spans="11:11" x14ac:dyDescent="0.35">
      <c r="K613" s="1"/>
    </row>
    <row r="614" spans="11:11" x14ac:dyDescent="0.35">
      <c r="K614" s="1"/>
    </row>
    <row r="615" spans="11:11" x14ac:dyDescent="0.35">
      <c r="K615" s="1"/>
    </row>
    <row r="616" spans="11:11" x14ac:dyDescent="0.35">
      <c r="K616" s="1"/>
    </row>
    <row r="617" spans="11:11" x14ac:dyDescent="0.35">
      <c r="K617" s="1"/>
    </row>
    <row r="618" spans="11:11" x14ac:dyDescent="0.35">
      <c r="K618" s="1"/>
    </row>
    <row r="619" spans="11:11" x14ac:dyDescent="0.35">
      <c r="K619" s="1"/>
    </row>
    <row r="620" spans="11:11" x14ac:dyDescent="0.35">
      <c r="K620" s="1"/>
    </row>
    <row r="621" spans="11:11" x14ac:dyDescent="0.35">
      <c r="K621" s="1"/>
    </row>
    <row r="622" spans="11:11" x14ac:dyDescent="0.35">
      <c r="K622" s="1"/>
    </row>
    <row r="623" spans="11:11" x14ac:dyDescent="0.35">
      <c r="K623" s="1"/>
    </row>
    <row r="624" spans="11:11" x14ac:dyDescent="0.35">
      <c r="K624" s="1"/>
    </row>
    <row r="625" spans="11:11" x14ac:dyDescent="0.35">
      <c r="K625" s="1"/>
    </row>
    <row r="626" spans="11:11" x14ac:dyDescent="0.35">
      <c r="K626" s="1"/>
    </row>
    <row r="627" spans="11:11" x14ac:dyDescent="0.35">
      <c r="K627" s="1"/>
    </row>
    <row r="628" spans="11:11" x14ac:dyDescent="0.35">
      <c r="K628" s="1"/>
    </row>
    <row r="629" spans="11:11" x14ac:dyDescent="0.35">
      <c r="K629" s="1"/>
    </row>
    <row r="630" spans="11:11" x14ac:dyDescent="0.35">
      <c r="K630" s="1"/>
    </row>
    <row r="631" spans="11:11" x14ac:dyDescent="0.35">
      <c r="K631" s="1"/>
    </row>
    <row r="632" spans="11:11" x14ac:dyDescent="0.35">
      <c r="K632" s="1"/>
    </row>
    <row r="633" spans="11:11" x14ac:dyDescent="0.35">
      <c r="K633" s="1"/>
    </row>
    <row r="634" spans="11:11" x14ac:dyDescent="0.35">
      <c r="K634" s="1"/>
    </row>
    <row r="635" spans="11:11" x14ac:dyDescent="0.35">
      <c r="K635" s="1"/>
    </row>
    <row r="636" spans="11:11" x14ac:dyDescent="0.35">
      <c r="K636" s="1"/>
    </row>
    <row r="637" spans="11:11" x14ac:dyDescent="0.35">
      <c r="K637" s="1"/>
    </row>
    <row r="638" spans="11:11" x14ac:dyDescent="0.35">
      <c r="K638" s="1"/>
    </row>
    <row r="639" spans="11:11" x14ac:dyDescent="0.35">
      <c r="K639" s="1"/>
    </row>
    <row r="640" spans="11:11" x14ac:dyDescent="0.35">
      <c r="K640" s="1"/>
    </row>
    <row r="641" spans="11:11" x14ac:dyDescent="0.35">
      <c r="K641" s="1"/>
    </row>
    <row r="642" spans="11:11" x14ac:dyDescent="0.35">
      <c r="K642" s="1"/>
    </row>
    <row r="643" spans="11:11" x14ac:dyDescent="0.35">
      <c r="K643" s="1"/>
    </row>
    <row r="644" spans="11:11" x14ac:dyDescent="0.35">
      <c r="K644" s="1"/>
    </row>
    <row r="645" spans="11:11" x14ac:dyDescent="0.35">
      <c r="K645" s="1"/>
    </row>
    <row r="646" spans="11:11" x14ac:dyDescent="0.35">
      <c r="K646" s="1"/>
    </row>
    <row r="647" spans="11:11" x14ac:dyDescent="0.35">
      <c r="K647" s="1"/>
    </row>
    <row r="648" spans="11:11" x14ac:dyDescent="0.35">
      <c r="K648" s="1"/>
    </row>
    <row r="649" spans="11:11" x14ac:dyDescent="0.35">
      <c r="K649" s="1"/>
    </row>
    <row r="650" spans="11:11" x14ac:dyDescent="0.35">
      <c r="K650" s="1"/>
    </row>
    <row r="651" spans="11:11" x14ac:dyDescent="0.35">
      <c r="K651" s="1"/>
    </row>
    <row r="652" spans="11:11" x14ac:dyDescent="0.35">
      <c r="K652" s="1"/>
    </row>
    <row r="653" spans="11:11" x14ac:dyDescent="0.35">
      <c r="K653" s="1"/>
    </row>
    <row r="654" spans="11:11" x14ac:dyDescent="0.35">
      <c r="K654" s="1"/>
    </row>
    <row r="655" spans="11:11" x14ac:dyDescent="0.35">
      <c r="K655" s="1"/>
    </row>
    <row r="656" spans="11:11" x14ac:dyDescent="0.35">
      <c r="K656" s="1"/>
    </row>
    <row r="657" spans="11:11" x14ac:dyDescent="0.35">
      <c r="K657" s="1"/>
    </row>
    <row r="658" spans="11:11" x14ac:dyDescent="0.35">
      <c r="K658" s="1"/>
    </row>
    <row r="659" spans="11:11" x14ac:dyDescent="0.35">
      <c r="K659" s="1"/>
    </row>
    <row r="660" spans="11:11" x14ac:dyDescent="0.35">
      <c r="K660" s="1"/>
    </row>
    <row r="661" spans="11:11" x14ac:dyDescent="0.35">
      <c r="K661" s="1"/>
    </row>
    <row r="662" spans="11:11" x14ac:dyDescent="0.35">
      <c r="K662" s="1"/>
    </row>
    <row r="663" spans="11:11" x14ac:dyDescent="0.35">
      <c r="K663" s="1"/>
    </row>
    <row r="664" spans="11:11" x14ac:dyDescent="0.35">
      <c r="K664" s="1"/>
    </row>
    <row r="665" spans="11:11" x14ac:dyDescent="0.35">
      <c r="K665" s="1"/>
    </row>
    <row r="666" spans="11:11" x14ac:dyDescent="0.35">
      <c r="K666" s="1"/>
    </row>
    <row r="667" spans="11:11" x14ac:dyDescent="0.35">
      <c r="K667" s="1"/>
    </row>
    <row r="668" spans="11:11" x14ac:dyDescent="0.35">
      <c r="K668" s="1"/>
    </row>
    <row r="669" spans="11:11" x14ac:dyDescent="0.35">
      <c r="K669" s="1"/>
    </row>
    <row r="670" spans="11:11" x14ac:dyDescent="0.35">
      <c r="K670" s="1"/>
    </row>
    <row r="671" spans="11:11" x14ac:dyDescent="0.35">
      <c r="K671" s="1"/>
    </row>
    <row r="672" spans="11:11" x14ac:dyDescent="0.35">
      <c r="K672" s="1"/>
    </row>
    <row r="673" spans="11:11" x14ac:dyDescent="0.35">
      <c r="K673" s="1"/>
    </row>
    <row r="674" spans="11:11" x14ac:dyDescent="0.35">
      <c r="K674" s="1"/>
    </row>
    <row r="675" spans="11:11" x14ac:dyDescent="0.35">
      <c r="K675" s="1"/>
    </row>
    <row r="676" spans="11:11" x14ac:dyDescent="0.35">
      <c r="K676" s="1"/>
    </row>
    <row r="677" spans="11:11" x14ac:dyDescent="0.35">
      <c r="K677" s="1"/>
    </row>
    <row r="678" spans="11:11" x14ac:dyDescent="0.35">
      <c r="K678" s="1"/>
    </row>
    <row r="679" spans="11:11" x14ac:dyDescent="0.35">
      <c r="K679" s="1"/>
    </row>
    <row r="680" spans="11:11" x14ac:dyDescent="0.35">
      <c r="K680" s="1"/>
    </row>
    <row r="681" spans="11:11" x14ac:dyDescent="0.35">
      <c r="K681" s="1"/>
    </row>
    <row r="682" spans="11:11" x14ac:dyDescent="0.35">
      <c r="K682" s="1"/>
    </row>
    <row r="683" spans="11:11" x14ac:dyDescent="0.35">
      <c r="K683" s="1"/>
    </row>
    <row r="684" spans="11:11" x14ac:dyDescent="0.35">
      <c r="K684" s="1"/>
    </row>
    <row r="685" spans="11:11" x14ac:dyDescent="0.35">
      <c r="K685" s="1"/>
    </row>
    <row r="686" spans="11:11" x14ac:dyDescent="0.35">
      <c r="K686" s="1"/>
    </row>
    <row r="687" spans="11:11" x14ac:dyDescent="0.35">
      <c r="K687" s="1"/>
    </row>
    <row r="688" spans="11:11" x14ac:dyDescent="0.35">
      <c r="K688" s="1"/>
    </row>
    <row r="689" spans="11:11" x14ac:dyDescent="0.35">
      <c r="K689" s="1"/>
    </row>
    <row r="690" spans="11:11" x14ac:dyDescent="0.35">
      <c r="K690" s="1"/>
    </row>
    <row r="691" spans="11:11" x14ac:dyDescent="0.35">
      <c r="K691" s="1"/>
    </row>
    <row r="692" spans="11:11" x14ac:dyDescent="0.35">
      <c r="K692" s="1"/>
    </row>
    <row r="693" spans="11:11" x14ac:dyDescent="0.35">
      <c r="K693" s="1"/>
    </row>
    <row r="694" spans="11:11" x14ac:dyDescent="0.35">
      <c r="K694" s="1"/>
    </row>
    <row r="695" spans="11:11" x14ac:dyDescent="0.35">
      <c r="K695" s="1"/>
    </row>
    <row r="696" spans="11:11" x14ac:dyDescent="0.35">
      <c r="K696" s="1"/>
    </row>
    <row r="697" spans="11:11" x14ac:dyDescent="0.35">
      <c r="K697" s="1"/>
    </row>
    <row r="698" spans="11:11" x14ac:dyDescent="0.35">
      <c r="K698" s="1"/>
    </row>
    <row r="699" spans="11:11" x14ac:dyDescent="0.35">
      <c r="K699" s="1"/>
    </row>
    <row r="700" spans="11:11" x14ac:dyDescent="0.35">
      <c r="K700" s="1"/>
    </row>
    <row r="701" spans="11:11" x14ac:dyDescent="0.35">
      <c r="K701" s="1"/>
    </row>
    <row r="702" spans="11:11" x14ac:dyDescent="0.35">
      <c r="K702" s="1"/>
    </row>
    <row r="703" spans="11:11" x14ac:dyDescent="0.35">
      <c r="K703" s="1"/>
    </row>
    <row r="704" spans="11:11" x14ac:dyDescent="0.35">
      <c r="K704" s="1"/>
    </row>
    <row r="705" spans="11:11" x14ac:dyDescent="0.35">
      <c r="K705" s="1"/>
    </row>
    <row r="706" spans="11:11" x14ac:dyDescent="0.35">
      <c r="K706" s="1"/>
    </row>
    <row r="707" spans="11:11" x14ac:dyDescent="0.35">
      <c r="K707" s="1"/>
    </row>
    <row r="708" spans="11:11" x14ac:dyDescent="0.35">
      <c r="K708" s="1"/>
    </row>
    <row r="709" spans="11:11" x14ac:dyDescent="0.35">
      <c r="K709" s="1"/>
    </row>
    <row r="710" spans="11:11" x14ac:dyDescent="0.35">
      <c r="K710" s="1"/>
    </row>
    <row r="711" spans="11:11" x14ac:dyDescent="0.35">
      <c r="K711" s="1"/>
    </row>
    <row r="712" spans="11:11" x14ac:dyDescent="0.35">
      <c r="K712" s="1"/>
    </row>
    <row r="713" spans="11:11" x14ac:dyDescent="0.35">
      <c r="K713" s="1"/>
    </row>
    <row r="714" spans="11:11" x14ac:dyDescent="0.35">
      <c r="K714" s="1"/>
    </row>
    <row r="715" spans="11:11" x14ac:dyDescent="0.35">
      <c r="K715" s="1"/>
    </row>
    <row r="716" spans="11:11" x14ac:dyDescent="0.35">
      <c r="K716" s="1"/>
    </row>
    <row r="717" spans="11:11" x14ac:dyDescent="0.35">
      <c r="K717" s="1"/>
    </row>
    <row r="718" spans="11:11" x14ac:dyDescent="0.35">
      <c r="K718" s="1"/>
    </row>
    <row r="719" spans="11:11" x14ac:dyDescent="0.35">
      <c r="K719" s="1"/>
    </row>
    <row r="720" spans="11:11" x14ac:dyDescent="0.35">
      <c r="K720" s="1"/>
    </row>
    <row r="721" spans="11:11" x14ac:dyDescent="0.35">
      <c r="K721" s="1"/>
    </row>
    <row r="722" spans="11:11" x14ac:dyDescent="0.35">
      <c r="K722" s="1"/>
    </row>
    <row r="723" spans="11:11" x14ac:dyDescent="0.35">
      <c r="K723" s="1"/>
    </row>
    <row r="724" spans="11:11" x14ac:dyDescent="0.35">
      <c r="K724" s="1"/>
    </row>
    <row r="725" spans="11:11" x14ac:dyDescent="0.35">
      <c r="K725" s="1"/>
    </row>
    <row r="726" spans="11:11" x14ac:dyDescent="0.35">
      <c r="K726" s="1"/>
    </row>
    <row r="727" spans="11:11" x14ac:dyDescent="0.35">
      <c r="K727" s="1"/>
    </row>
    <row r="728" spans="11:11" x14ac:dyDescent="0.35">
      <c r="K728" s="1"/>
    </row>
    <row r="729" spans="11:11" x14ac:dyDescent="0.35">
      <c r="K729" s="1"/>
    </row>
    <row r="730" spans="11:11" x14ac:dyDescent="0.35">
      <c r="K730" s="1"/>
    </row>
    <row r="731" spans="11:11" x14ac:dyDescent="0.35">
      <c r="K731" s="1"/>
    </row>
    <row r="732" spans="11:11" x14ac:dyDescent="0.35">
      <c r="K732" s="1"/>
    </row>
    <row r="733" spans="11:11" x14ac:dyDescent="0.35">
      <c r="K733" s="1"/>
    </row>
    <row r="734" spans="11:11" x14ac:dyDescent="0.35">
      <c r="K734" s="1"/>
    </row>
    <row r="735" spans="11:11" x14ac:dyDescent="0.35">
      <c r="K735" s="1"/>
    </row>
    <row r="736" spans="11:11" x14ac:dyDescent="0.35">
      <c r="K736" s="1"/>
    </row>
    <row r="737" spans="11:11" x14ac:dyDescent="0.35">
      <c r="K737" s="1"/>
    </row>
    <row r="738" spans="11:11" x14ac:dyDescent="0.35">
      <c r="K738" s="1"/>
    </row>
    <row r="739" spans="11:11" x14ac:dyDescent="0.35">
      <c r="K739" s="1"/>
    </row>
    <row r="740" spans="11:11" x14ac:dyDescent="0.35">
      <c r="K740" s="1"/>
    </row>
    <row r="741" spans="11:11" x14ac:dyDescent="0.35">
      <c r="K741" s="1"/>
    </row>
    <row r="742" spans="11:11" x14ac:dyDescent="0.35">
      <c r="K742" s="1"/>
    </row>
    <row r="743" spans="11:11" x14ac:dyDescent="0.35">
      <c r="K743" s="1"/>
    </row>
    <row r="744" spans="11:11" x14ac:dyDescent="0.35">
      <c r="K744" s="1"/>
    </row>
    <row r="745" spans="11:11" x14ac:dyDescent="0.35">
      <c r="K745" s="1"/>
    </row>
    <row r="746" spans="11:11" x14ac:dyDescent="0.35">
      <c r="K746" s="1"/>
    </row>
    <row r="747" spans="11:11" x14ac:dyDescent="0.35">
      <c r="K747" s="1"/>
    </row>
    <row r="748" spans="11:11" x14ac:dyDescent="0.35">
      <c r="K748" s="1"/>
    </row>
    <row r="749" spans="11:11" x14ac:dyDescent="0.35">
      <c r="K749" s="1"/>
    </row>
    <row r="750" spans="11:11" x14ac:dyDescent="0.35">
      <c r="K750" s="1"/>
    </row>
    <row r="751" spans="11:11" x14ac:dyDescent="0.35">
      <c r="K751" s="1"/>
    </row>
    <row r="752" spans="11:11" x14ac:dyDescent="0.35">
      <c r="K752" s="1"/>
    </row>
    <row r="753" spans="11:11" x14ac:dyDescent="0.35">
      <c r="K753" s="1"/>
    </row>
    <row r="754" spans="11:11" x14ac:dyDescent="0.35">
      <c r="K754" s="1"/>
    </row>
    <row r="755" spans="11:11" x14ac:dyDescent="0.35">
      <c r="K755" s="1"/>
    </row>
    <row r="756" spans="11:11" x14ac:dyDescent="0.35">
      <c r="K756" s="1"/>
    </row>
    <row r="757" spans="11:11" x14ac:dyDescent="0.35">
      <c r="K757" s="1"/>
    </row>
    <row r="758" spans="11:11" x14ac:dyDescent="0.35">
      <c r="K758" s="1"/>
    </row>
    <row r="759" spans="11:11" x14ac:dyDescent="0.35">
      <c r="K759" s="1"/>
    </row>
    <row r="760" spans="11:11" x14ac:dyDescent="0.35">
      <c r="K760" s="1"/>
    </row>
    <row r="761" spans="11:11" x14ac:dyDescent="0.35">
      <c r="K761" s="1"/>
    </row>
    <row r="762" spans="11:11" x14ac:dyDescent="0.35">
      <c r="K762" s="1"/>
    </row>
    <row r="763" spans="11:11" x14ac:dyDescent="0.35">
      <c r="K763" s="1"/>
    </row>
    <row r="764" spans="11:11" x14ac:dyDescent="0.35">
      <c r="K764" s="1"/>
    </row>
    <row r="765" spans="11:11" x14ac:dyDescent="0.35">
      <c r="K765" s="1"/>
    </row>
    <row r="766" spans="11:11" x14ac:dyDescent="0.35">
      <c r="K766" s="1"/>
    </row>
    <row r="767" spans="11:11" x14ac:dyDescent="0.35">
      <c r="K767" s="1"/>
    </row>
    <row r="768" spans="11:11" x14ac:dyDescent="0.35">
      <c r="K768" s="1"/>
    </row>
    <row r="769" spans="11:11" x14ac:dyDescent="0.35">
      <c r="K769" s="1"/>
    </row>
    <row r="770" spans="11:11" x14ac:dyDescent="0.35">
      <c r="K770" s="1"/>
    </row>
    <row r="771" spans="11:11" x14ac:dyDescent="0.35">
      <c r="K771" s="1"/>
    </row>
    <row r="772" spans="11:11" x14ac:dyDescent="0.35">
      <c r="K772" s="1"/>
    </row>
    <row r="773" spans="11:11" x14ac:dyDescent="0.35">
      <c r="K773" s="1"/>
    </row>
    <row r="774" spans="11:11" x14ac:dyDescent="0.35">
      <c r="K774" s="1"/>
    </row>
    <row r="775" spans="11:11" x14ac:dyDescent="0.35">
      <c r="K775" s="1"/>
    </row>
    <row r="776" spans="11:11" x14ac:dyDescent="0.35">
      <c r="K776" s="1"/>
    </row>
    <row r="777" spans="11:11" x14ac:dyDescent="0.35">
      <c r="K777" s="1"/>
    </row>
    <row r="778" spans="11:11" x14ac:dyDescent="0.35">
      <c r="K778" s="1"/>
    </row>
    <row r="779" spans="11:11" x14ac:dyDescent="0.35">
      <c r="K779" s="1"/>
    </row>
    <row r="780" spans="11:11" x14ac:dyDescent="0.35">
      <c r="K780" s="1"/>
    </row>
    <row r="781" spans="11:11" x14ac:dyDescent="0.35">
      <c r="K781" s="1"/>
    </row>
    <row r="782" spans="11:11" x14ac:dyDescent="0.35">
      <c r="K782" s="1"/>
    </row>
    <row r="783" spans="11:11" x14ac:dyDescent="0.35">
      <c r="K783" s="1"/>
    </row>
    <row r="784" spans="11:11" x14ac:dyDescent="0.35">
      <c r="K784" s="1"/>
    </row>
    <row r="785" spans="11:11" x14ac:dyDescent="0.35">
      <c r="K785" s="1"/>
    </row>
    <row r="786" spans="11:11" x14ac:dyDescent="0.35">
      <c r="K786" s="1"/>
    </row>
    <row r="787" spans="11:11" x14ac:dyDescent="0.35">
      <c r="K787" s="1"/>
    </row>
    <row r="788" spans="11:11" x14ac:dyDescent="0.35">
      <c r="K788" s="1"/>
    </row>
    <row r="789" spans="11:11" x14ac:dyDescent="0.35">
      <c r="K789" s="1"/>
    </row>
    <row r="790" spans="11:11" x14ac:dyDescent="0.35">
      <c r="K790" s="1"/>
    </row>
    <row r="791" spans="11:11" x14ac:dyDescent="0.35">
      <c r="K791" s="1"/>
    </row>
    <row r="792" spans="11:11" x14ac:dyDescent="0.35">
      <c r="K792" s="1"/>
    </row>
    <row r="793" spans="11:11" x14ac:dyDescent="0.35">
      <c r="K793" s="1"/>
    </row>
    <row r="794" spans="11:11" x14ac:dyDescent="0.35">
      <c r="K794" s="1"/>
    </row>
    <row r="795" spans="11:11" x14ac:dyDescent="0.35">
      <c r="K795" s="1"/>
    </row>
    <row r="796" spans="11:11" x14ac:dyDescent="0.35">
      <c r="K796" s="1"/>
    </row>
    <row r="797" spans="11:11" x14ac:dyDescent="0.35">
      <c r="K797" s="1"/>
    </row>
    <row r="798" spans="11:11" x14ac:dyDescent="0.35">
      <c r="K798" s="1"/>
    </row>
    <row r="799" spans="11:11" x14ac:dyDescent="0.35">
      <c r="K799" s="1"/>
    </row>
    <row r="800" spans="11:11" x14ac:dyDescent="0.35">
      <c r="K800" s="1"/>
    </row>
    <row r="801" spans="11:11" x14ac:dyDescent="0.35">
      <c r="K801" s="1"/>
    </row>
    <row r="802" spans="11:11" x14ac:dyDescent="0.35">
      <c r="K802" s="1"/>
    </row>
    <row r="803" spans="11:11" x14ac:dyDescent="0.35">
      <c r="K803" s="1"/>
    </row>
    <row r="804" spans="11:11" x14ac:dyDescent="0.35">
      <c r="K804" s="1"/>
    </row>
    <row r="805" spans="11:11" x14ac:dyDescent="0.35">
      <c r="K805" s="1"/>
    </row>
    <row r="806" spans="11:11" x14ac:dyDescent="0.35">
      <c r="K806" s="1"/>
    </row>
    <row r="807" spans="11:11" x14ac:dyDescent="0.35">
      <c r="K807" s="1"/>
    </row>
    <row r="808" spans="11:11" x14ac:dyDescent="0.35">
      <c r="K808" s="1"/>
    </row>
    <row r="809" spans="11:11" x14ac:dyDescent="0.35">
      <c r="K809" s="1"/>
    </row>
    <row r="810" spans="11:11" x14ac:dyDescent="0.35">
      <c r="K810" s="1"/>
    </row>
    <row r="811" spans="11:11" x14ac:dyDescent="0.35">
      <c r="K811" s="1"/>
    </row>
    <row r="812" spans="11:11" x14ac:dyDescent="0.35">
      <c r="K812" s="1"/>
    </row>
    <row r="813" spans="11:11" x14ac:dyDescent="0.35">
      <c r="K813" s="1"/>
    </row>
    <row r="814" spans="11:11" x14ac:dyDescent="0.35">
      <c r="K814" s="1"/>
    </row>
    <row r="815" spans="11:11" x14ac:dyDescent="0.35">
      <c r="K815" s="1"/>
    </row>
    <row r="816" spans="11:11" x14ac:dyDescent="0.35">
      <c r="K816" s="1"/>
    </row>
    <row r="817" spans="11:11" x14ac:dyDescent="0.35">
      <c r="K817" s="1"/>
    </row>
    <row r="818" spans="11:11" x14ac:dyDescent="0.35">
      <c r="K818" s="1"/>
    </row>
    <row r="819" spans="11:11" x14ac:dyDescent="0.35">
      <c r="K819" s="1"/>
    </row>
    <row r="820" spans="11:11" x14ac:dyDescent="0.35">
      <c r="K820" s="1"/>
    </row>
    <row r="821" spans="11:11" x14ac:dyDescent="0.35">
      <c r="K821" s="1"/>
    </row>
    <row r="822" spans="11:11" x14ac:dyDescent="0.35">
      <c r="K822" s="1"/>
    </row>
    <row r="823" spans="11:11" x14ac:dyDescent="0.35">
      <c r="K823" s="1"/>
    </row>
    <row r="824" spans="11:11" x14ac:dyDescent="0.35">
      <c r="K824" s="1"/>
    </row>
    <row r="825" spans="11:11" x14ac:dyDescent="0.35">
      <c r="K825" s="1"/>
    </row>
    <row r="826" spans="11:11" x14ac:dyDescent="0.35">
      <c r="K826" s="1"/>
    </row>
    <row r="827" spans="11:11" x14ac:dyDescent="0.35">
      <c r="K827" s="1"/>
    </row>
    <row r="828" spans="11:11" x14ac:dyDescent="0.35">
      <c r="K828" s="1"/>
    </row>
    <row r="829" spans="11:11" x14ac:dyDescent="0.35">
      <c r="K829" s="1"/>
    </row>
    <row r="830" spans="11:11" x14ac:dyDescent="0.35">
      <c r="K830" s="1"/>
    </row>
    <row r="831" spans="11:11" x14ac:dyDescent="0.35">
      <c r="K831" s="1"/>
    </row>
    <row r="832" spans="11:11" x14ac:dyDescent="0.35">
      <c r="K832" s="1"/>
    </row>
    <row r="833" spans="11:11" x14ac:dyDescent="0.35">
      <c r="K833" s="1"/>
    </row>
    <row r="834" spans="11:11" x14ac:dyDescent="0.35">
      <c r="K834" s="1"/>
    </row>
    <row r="835" spans="11:11" x14ac:dyDescent="0.35">
      <c r="K835" s="1"/>
    </row>
    <row r="836" spans="11:11" x14ac:dyDescent="0.35">
      <c r="K836" s="1"/>
    </row>
    <row r="837" spans="11:11" x14ac:dyDescent="0.35">
      <c r="K837" s="1"/>
    </row>
    <row r="838" spans="11:11" x14ac:dyDescent="0.35">
      <c r="K838" s="1"/>
    </row>
    <row r="839" spans="11:11" x14ac:dyDescent="0.35">
      <c r="K839" s="1"/>
    </row>
    <row r="840" spans="11:11" x14ac:dyDescent="0.35">
      <c r="K840" s="1"/>
    </row>
    <row r="841" spans="11:11" x14ac:dyDescent="0.35">
      <c r="K841" s="1"/>
    </row>
    <row r="842" spans="11:11" x14ac:dyDescent="0.35">
      <c r="K842" s="1"/>
    </row>
    <row r="843" spans="11:11" x14ac:dyDescent="0.35">
      <c r="K843" s="1"/>
    </row>
    <row r="844" spans="11:11" x14ac:dyDescent="0.35">
      <c r="K844" s="1"/>
    </row>
    <row r="845" spans="11:11" x14ac:dyDescent="0.35">
      <c r="K845" s="1"/>
    </row>
    <row r="846" spans="11:11" x14ac:dyDescent="0.35">
      <c r="K846" s="1"/>
    </row>
    <row r="847" spans="11:11" x14ac:dyDescent="0.35">
      <c r="K847" s="1"/>
    </row>
    <row r="848" spans="11:11" x14ac:dyDescent="0.35">
      <c r="K848" s="1"/>
    </row>
    <row r="849" spans="11:11" x14ac:dyDescent="0.35">
      <c r="K849" s="1"/>
    </row>
    <row r="850" spans="11:11" x14ac:dyDescent="0.35">
      <c r="K850" s="1"/>
    </row>
    <row r="851" spans="11:11" x14ac:dyDescent="0.35">
      <c r="K851" s="1"/>
    </row>
    <row r="852" spans="11:11" x14ac:dyDescent="0.35">
      <c r="K852" s="1"/>
    </row>
    <row r="853" spans="11:11" x14ac:dyDescent="0.35">
      <c r="K853" s="1"/>
    </row>
    <row r="854" spans="11:11" x14ac:dyDescent="0.35">
      <c r="K854" s="1"/>
    </row>
    <row r="855" spans="11:11" x14ac:dyDescent="0.35">
      <c r="K855" s="1"/>
    </row>
    <row r="856" spans="11:11" x14ac:dyDescent="0.35">
      <c r="K856" s="1"/>
    </row>
    <row r="857" spans="11:11" x14ac:dyDescent="0.35">
      <c r="K857" s="1"/>
    </row>
    <row r="858" spans="11:11" x14ac:dyDescent="0.35">
      <c r="K858" s="1"/>
    </row>
    <row r="859" spans="11:11" x14ac:dyDescent="0.35">
      <c r="K859" s="1"/>
    </row>
    <row r="860" spans="11:11" x14ac:dyDescent="0.35">
      <c r="K860" s="1"/>
    </row>
    <row r="861" spans="11:11" x14ac:dyDescent="0.35">
      <c r="K861" s="1"/>
    </row>
    <row r="862" spans="11:11" x14ac:dyDescent="0.35">
      <c r="K862" s="1"/>
    </row>
    <row r="863" spans="11:11" x14ac:dyDescent="0.35">
      <c r="K863" s="1"/>
    </row>
    <row r="864" spans="11:11" x14ac:dyDescent="0.35">
      <c r="K864" s="1"/>
    </row>
    <row r="865" spans="11:11" x14ac:dyDescent="0.35">
      <c r="K865" s="1"/>
    </row>
    <row r="866" spans="11:11" x14ac:dyDescent="0.35">
      <c r="K866" s="1"/>
    </row>
    <row r="867" spans="11:11" x14ac:dyDescent="0.35">
      <c r="K867" s="1"/>
    </row>
    <row r="868" spans="11:11" x14ac:dyDescent="0.35">
      <c r="K868" s="1"/>
    </row>
    <row r="869" spans="11:11" x14ac:dyDescent="0.35">
      <c r="K869" s="1"/>
    </row>
    <row r="870" spans="11:11" x14ac:dyDescent="0.35">
      <c r="K870" s="1"/>
    </row>
    <row r="871" spans="11:11" x14ac:dyDescent="0.35">
      <c r="K871" s="1"/>
    </row>
    <row r="872" spans="11:11" x14ac:dyDescent="0.35">
      <c r="K872" s="1"/>
    </row>
    <row r="873" spans="11:11" x14ac:dyDescent="0.35">
      <c r="K873" s="1"/>
    </row>
    <row r="874" spans="11:11" x14ac:dyDescent="0.35">
      <c r="K874" s="1"/>
    </row>
    <row r="875" spans="11:11" x14ac:dyDescent="0.35">
      <c r="K875" s="1"/>
    </row>
    <row r="876" spans="11:11" x14ac:dyDescent="0.35">
      <c r="K876" s="1"/>
    </row>
    <row r="877" spans="11:11" x14ac:dyDescent="0.35">
      <c r="K877" s="1"/>
    </row>
    <row r="878" spans="11:11" x14ac:dyDescent="0.35">
      <c r="K878" s="1"/>
    </row>
    <row r="879" spans="11:11" x14ac:dyDescent="0.35">
      <c r="K879" s="1"/>
    </row>
    <row r="880" spans="11:11" x14ac:dyDescent="0.35">
      <c r="K880" s="1"/>
    </row>
    <row r="881" spans="11:11" x14ac:dyDescent="0.35">
      <c r="K881" s="1"/>
    </row>
    <row r="882" spans="11:11" x14ac:dyDescent="0.35">
      <c r="K882" s="1"/>
    </row>
    <row r="883" spans="11:11" x14ac:dyDescent="0.35">
      <c r="K883" s="1"/>
    </row>
    <row r="884" spans="11:11" x14ac:dyDescent="0.35">
      <c r="K884" s="1"/>
    </row>
    <row r="885" spans="11:11" x14ac:dyDescent="0.35">
      <c r="K885" s="1"/>
    </row>
    <row r="886" spans="11:11" x14ac:dyDescent="0.35">
      <c r="K886" s="1"/>
    </row>
    <row r="887" spans="11:11" x14ac:dyDescent="0.35">
      <c r="K887" s="1"/>
    </row>
    <row r="888" spans="11:11" x14ac:dyDescent="0.35">
      <c r="K888" s="1"/>
    </row>
    <row r="889" spans="11:11" x14ac:dyDescent="0.35">
      <c r="K889" s="1"/>
    </row>
    <row r="890" spans="11:11" x14ac:dyDescent="0.35">
      <c r="K890" s="1"/>
    </row>
    <row r="891" spans="11:11" x14ac:dyDescent="0.35">
      <c r="K891" s="1"/>
    </row>
    <row r="892" spans="11:11" x14ac:dyDescent="0.35">
      <c r="K892" s="1"/>
    </row>
    <row r="893" spans="11:11" x14ac:dyDescent="0.35">
      <c r="K893" s="1"/>
    </row>
    <row r="894" spans="11:11" x14ac:dyDescent="0.35">
      <c r="K894" s="1"/>
    </row>
    <row r="895" spans="11:11" x14ac:dyDescent="0.35">
      <c r="K895" s="1"/>
    </row>
    <row r="896" spans="11:11" x14ac:dyDescent="0.35">
      <c r="K896" s="1"/>
    </row>
    <row r="897" spans="11:11" x14ac:dyDescent="0.35">
      <c r="K897" s="1"/>
    </row>
    <row r="898" spans="11:11" x14ac:dyDescent="0.35">
      <c r="K898" s="1"/>
    </row>
    <row r="899" spans="11:11" x14ac:dyDescent="0.35">
      <c r="K899" s="1"/>
    </row>
    <row r="900" spans="11:11" x14ac:dyDescent="0.35">
      <c r="K900" s="1"/>
    </row>
    <row r="901" spans="11:11" x14ac:dyDescent="0.35">
      <c r="K901" s="1"/>
    </row>
    <row r="902" spans="11:11" x14ac:dyDescent="0.35">
      <c r="K902" s="1"/>
    </row>
    <row r="903" spans="11:11" x14ac:dyDescent="0.35">
      <c r="K903" s="1"/>
    </row>
    <row r="904" spans="11:11" x14ac:dyDescent="0.35">
      <c r="K904" s="1"/>
    </row>
    <row r="905" spans="11:11" x14ac:dyDescent="0.35">
      <c r="K905" s="1"/>
    </row>
    <row r="906" spans="11:11" x14ac:dyDescent="0.35">
      <c r="K906" s="1"/>
    </row>
    <row r="907" spans="11:11" x14ac:dyDescent="0.35">
      <c r="K907" s="1"/>
    </row>
    <row r="908" spans="11:11" x14ac:dyDescent="0.35">
      <c r="K908" s="1"/>
    </row>
    <row r="909" spans="11:11" x14ac:dyDescent="0.35">
      <c r="K909" s="1"/>
    </row>
    <row r="910" spans="11:11" x14ac:dyDescent="0.35">
      <c r="K910" s="1"/>
    </row>
    <row r="911" spans="11:11" x14ac:dyDescent="0.35">
      <c r="K911" s="1"/>
    </row>
    <row r="912" spans="11:11" x14ac:dyDescent="0.35">
      <c r="K912" s="1"/>
    </row>
    <row r="913" spans="11:11" x14ac:dyDescent="0.35">
      <c r="K913" s="1"/>
    </row>
    <row r="914" spans="11:11" x14ac:dyDescent="0.35">
      <c r="K914" s="1"/>
    </row>
    <row r="915" spans="11:11" x14ac:dyDescent="0.35">
      <c r="K915" s="1"/>
    </row>
    <row r="916" spans="11:11" x14ac:dyDescent="0.35">
      <c r="K916" s="1"/>
    </row>
    <row r="917" spans="11:11" x14ac:dyDescent="0.35">
      <c r="K917" s="1"/>
    </row>
    <row r="918" spans="11:11" x14ac:dyDescent="0.35">
      <c r="K918" s="1"/>
    </row>
    <row r="919" spans="11:11" x14ac:dyDescent="0.35">
      <c r="K919" s="1"/>
    </row>
    <row r="920" spans="11:11" x14ac:dyDescent="0.35">
      <c r="K920" s="1"/>
    </row>
    <row r="921" spans="11:11" x14ac:dyDescent="0.35">
      <c r="K921" s="1"/>
    </row>
    <row r="922" spans="11:11" x14ac:dyDescent="0.35">
      <c r="K922" s="1"/>
    </row>
    <row r="923" spans="11:11" x14ac:dyDescent="0.35">
      <c r="K923" s="1"/>
    </row>
    <row r="924" spans="11:11" x14ac:dyDescent="0.35">
      <c r="K924" s="1"/>
    </row>
    <row r="925" spans="11:11" x14ac:dyDescent="0.35">
      <c r="K925" s="1"/>
    </row>
    <row r="926" spans="11:11" x14ac:dyDescent="0.35">
      <c r="K926" s="1"/>
    </row>
    <row r="927" spans="11:11" x14ac:dyDescent="0.35">
      <c r="K927" s="1"/>
    </row>
    <row r="928" spans="11:11" x14ac:dyDescent="0.35">
      <c r="K928" s="1"/>
    </row>
    <row r="929" spans="11:11" x14ac:dyDescent="0.35">
      <c r="K929" s="1"/>
    </row>
    <row r="930" spans="11:11" x14ac:dyDescent="0.35">
      <c r="K930" s="1"/>
    </row>
    <row r="931" spans="11:11" x14ac:dyDescent="0.35">
      <c r="K931" s="1"/>
    </row>
    <row r="932" spans="11:11" x14ac:dyDescent="0.35">
      <c r="K932" s="1"/>
    </row>
    <row r="933" spans="11:11" x14ac:dyDescent="0.35">
      <c r="K933" s="1"/>
    </row>
    <row r="934" spans="11:11" x14ac:dyDescent="0.35">
      <c r="K934" s="1"/>
    </row>
    <row r="935" spans="11:11" x14ac:dyDescent="0.35">
      <c r="K935" s="1"/>
    </row>
    <row r="936" spans="11:11" x14ac:dyDescent="0.35">
      <c r="K936" s="1"/>
    </row>
    <row r="937" spans="11:11" x14ac:dyDescent="0.35">
      <c r="K937" s="1"/>
    </row>
    <row r="938" spans="11:11" x14ac:dyDescent="0.35">
      <c r="K938" s="1"/>
    </row>
    <row r="939" spans="11:11" x14ac:dyDescent="0.35">
      <c r="K939" s="1"/>
    </row>
    <row r="940" spans="11:11" x14ac:dyDescent="0.35">
      <c r="K940" s="1"/>
    </row>
    <row r="941" spans="11:11" x14ac:dyDescent="0.35">
      <c r="K941" s="1"/>
    </row>
    <row r="942" spans="11:11" x14ac:dyDescent="0.35">
      <c r="K942" s="1"/>
    </row>
    <row r="943" spans="11:11" x14ac:dyDescent="0.35">
      <c r="K943" s="1"/>
    </row>
    <row r="944" spans="11:11" x14ac:dyDescent="0.35">
      <c r="K944" s="1"/>
    </row>
    <row r="945" spans="11:11" x14ac:dyDescent="0.35">
      <c r="K945" s="1"/>
    </row>
    <row r="946" spans="11:11" x14ac:dyDescent="0.35">
      <c r="K946" s="1"/>
    </row>
    <row r="947" spans="11:11" x14ac:dyDescent="0.35">
      <c r="K947" s="1"/>
    </row>
    <row r="948" spans="11:11" x14ac:dyDescent="0.35">
      <c r="K948" s="1"/>
    </row>
    <row r="949" spans="11:11" x14ac:dyDescent="0.35">
      <c r="K949" s="1"/>
    </row>
    <row r="950" spans="11:11" x14ac:dyDescent="0.35">
      <c r="K950" s="1"/>
    </row>
    <row r="951" spans="11:11" x14ac:dyDescent="0.35">
      <c r="K951" s="1"/>
    </row>
    <row r="952" spans="11:11" x14ac:dyDescent="0.35">
      <c r="K952" s="1"/>
    </row>
    <row r="953" spans="11:11" x14ac:dyDescent="0.35">
      <c r="K953" s="1"/>
    </row>
    <row r="954" spans="11:11" x14ac:dyDescent="0.35">
      <c r="K954" s="1"/>
    </row>
    <row r="955" spans="11:11" x14ac:dyDescent="0.35">
      <c r="K955" s="1"/>
    </row>
    <row r="956" spans="11:11" x14ac:dyDescent="0.35">
      <c r="K956" s="1"/>
    </row>
    <row r="957" spans="11:11" x14ac:dyDescent="0.35">
      <c r="K957" s="1"/>
    </row>
    <row r="958" spans="11:11" x14ac:dyDescent="0.35">
      <c r="K958" s="1"/>
    </row>
    <row r="959" spans="11:11" x14ac:dyDescent="0.35">
      <c r="K959" s="1"/>
    </row>
    <row r="960" spans="11:11" x14ac:dyDescent="0.35">
      <c r="K960" s="1"/>
    </row>
    <row r="961" spans="11:11" x14ac:dyDescent="0.35">
      <c r="K961" s="1"/>
    </row>
    <row r="962" spans="11:11" x14ac:dyDescent="0.35">
      <c r="K962" s="1"/>
    </row>
    <row r="963" spans="11:11" x14ac:dyDescent="0.35">
      <c r="K963" s="1"/>
    </row>
    <row r="964" spans="11:11" x14ac:dyDescent="0.35">
      <c r="K964" s="1"/>
    </row>
    <row r="965" spans="11:11" x14ac:dyDescent="0.35">
      <c r="K965" s="1"/>
    </row>
    <row r="966" spans="11:11" x14ac:dyDescent="0.35">
      <c r="K966" s="1"/>
    </row>
    <row r="967" spans="11:11" x14ac:dyDescent="0.35">
      <c r="K967" s="1"/>
    </row>
    <row r="968" spans="11:11" x14ac:dyDescent="0.35">
      <c r="K968" s="1"/>
    </row>
    <row r="969" spans="11:11" x14ac:dyDescent="0.35">
      <c r="K969" s="1"/>
    </row>
    <row r="970" spans="11:11" x14ac:dyDescent="0.35">
      <c r="K970" s="1"/>
    </row>
    <row r="971" spans="11:11" x14ac:dyDescent="0.35">
      <c r="K971" s="1"/>
    </row>
    <row r="972" spans="11:11" x14ac:dyDescent="0.35">
      <c r="K972" s="1"/>
    </row>
    <row r="973" spans="11:11" x14ac:dyDescent="0.35">
      <c r="K973" s="1"/>
    </row>
    <row r="974" spans="11:11" x14ac:dyDescent="0.35">
      <c r="K974" s="1"/>
    </row>
    <row r="975" spans="11:11" x14ac:dyDescent="0.35">
      <c r="K975" s="1"/>
    </row>
    <row r="976" spans="11:11" x14ac:dyDescent="0.35">
      <c r="K976" s="1"/>
    </row>
    <row r="977" spans="11:11" x14ac:dyDescent="0.35">
      <c r="K977" s="1"/>
    </row>
    <row r="978" spans="11:11" x14ac:dyDescent="0.35">
      <c r="K978" s="1"/>
    </row>
    <row r="979" spans="11:11" x14ac:dyDescent="0.35">
      <c r="K979" s="1"/>
    </row>
    <row r="980" spans="11:11" x14ac:dyDescent="0.35">
      <c r="K980" s="1"/>
    </row>
    <row r="981" spans="11:11" x14ac:dyDescent="0.35">
      <c r="K981" s="1"/>
    </row>
    <row r="982" spans="11:11" x14ac:dyDescent="0.35">
      <c r="K982" s="1"/>
    </row>
    <row r="983" spans="11:11" x14ac:dyDescent="0.35">
      <c r="K983" s="1"/>
    </row>
    <row r="984" spans="11:11" x14ac:dyDescent="0.35">
      <c r="K984" s="1"/>
    </row>
    <row r="985" spans="11:11" x14ac:dyDescent="0.35">
      <c r="K985" s="1"/>
    </row>
    <row r="986" spans="11:11" x14ac:dyDescent="0.35">
      <c r="K986" s="1"/>
    </row>
    <row r="987" spans="11:11" x14ac:dyDescent="0.35">
      <c r="K987" s="1"/>
    </row>
    <row r="988" spans="11:11" x14ac:dyDescent="0.35">
      <c r="K988" s="1"/>
    </row>
    <row r="989" spans="11:11" x14ac:dyDescent="0.35">
      <c r="K989" s="1"/>
    </row>
    <row r="990" spans="11:11" x14ac:dyDescent="0.35">
      <c r="K990" s="1"/>
    </row>
    <row r="991" spans="11:11" x14ac:dyDescent="0.35">
      <c r="K991" s="1"/>
    </row>
    <row r="992" spans="11:11" x14ac:dyDescent="0.35">
      <c r="K992" s="1"/>
    </row>
    <row r="993" spans="11:11" x14ac:dyDescent="0.35">
      <c r="K993" s="1"/>
    </row>
    <row r="994" spans="11:11" x14ac:dyDescent="0.35">
      <c r="K994" s="1"/>
    </row>
    <row r="995" spans="11:11" x14ac:dyDescent="0.35">
      <c r="K995" s="1"/>
    </row>
    <row r="996" spans="11:11" x14ac:dyDescent="0.35">
      <c r="K996" s="1"/>
    </row>
    <row r="997" spans="11:11" x14ac:dyDescent="0.35">
      <c r="K997" s="1"/>
    </row>
    <row r="998" spans="11:11" x14ac:dyDescent="0.35">
      <c r="K998" s="1"/>
    </row>
    <row r="999" spans="11:11" x14ac:dyDescent="0.35">
      <c r="K999" s="1"/>
    </row>
    <row r="1000" spans="11:11" x14ac:dyDescent="0.35">
      <c r="K1000" s="1"/>
    </row>
    <row r="1001" spans="11:11" x14ac:dyDescent="0.35">
      <c r="K1001" s="1"/>
    </row>
    <row r="1002" spans="11:11" x14ac:dyDescent="0.35">
      <c r="K1002" s="1"/>
    </row>
    <row r="1003" spans="11:11" x14ac:dyDescent="0.35">
      <c r="K1003" s="1"/>
    </row>
    <row r="1004" spans="11:11" x14ac:dyDescent="0.35">
      <c r="K1004" s="1"/>
    </row>
    <row r="1005" spans="11:11" x14ac:dyDescent="0.35">
      <c r="K1005" s="1"/>
    </row>
    <row r="1006" spans="11:11" x14ac:dyDescent="0.35">
      <c r="K1006" s="1"/>
    </row>
    <row r="1007" spans="11:11" x14ac:dyDescent="0.35">
      <c r="K1007" s="1"/>
    </row>
    <row r="1008" spans="11:11" x14ac:dyDescent="0.35">
      <c r="K1008" s="1"/>
    </row>
    <row r="1009" spans="11:11" x14ac:dyDescent="0.35">
      <c r="K1009" s="1"/>
    </row>
    <row r="1010" spans="11:11" x14ac:dyDescent="0.35">
      <c r="K1010" s="1"/>
    </row>
    <row r="1011" spans="11:11" x14ac:dyDescent="0.35">
      <c r="K1011" s="1"/>
    </row>
    <row r="1012" spans="11:11" x14ac:dyDescent="0.35">
      <c r="K1012" s="1"/>
    </row>
    <row r="1013" spans="11:11" x14ac:dyDescent="0.35">
      <c r="K1013" s="1"/>
    </row>
    <row r="1014" spans="11:11" x14ac:dyDescent="0.35">
      <c r="K1014" s="1"/>
    </row>
    <row r="1015" spans="11:11" x14ac:dyDescent="0.35">
      <c r="K1015" s="1"/>
    </row>
    <row r="1016" spans="11:11" x14ac:dyDescent="0.35">
      <c r="K1016" s="1"/>
    </row>
    <row r="1017" spans="11:11" x14ac:dyDescent="0.35">
      <c r="K1017" s="1"/>
    </row>
    <row r="1018" spans="11:11" x14ac:dyDescent="0.35">
      <c r="K1018" s="1"/>
    </row>
    <row r="1019" spans="11:11" x14ac:dyDescent="0.35">
      <c r="K1019" s="1"/>
    </row>
    <row r="1020" spans="11:11" x14ac:dyDescent="0.35">
      <c r="K1020" s="1"/>
    </row>
    <row r="1021" spans="11:11" x14ac:dyDescent="0.35">
      <c r="K1021" s="1"/>
    </row>
    <row r="1022" spans="11:11" x14ac:dyDescent="0.35">
      <c r="K1022" s="1"/>
    </row>
    <row r="1023" spans="11:11" x14ac:dyDescent="0.35">
      <c r="K1023" s="1"/>
    </row>
    <row r="1024" spans="11:11" x14ac:dyDescent="0.35">
      <c r="K1024" s="1"/>
    </row>
    <row r="1025" spans="11:11" x14ac:dyDescent="0.35">
      <c r="K1025" s="1"/>
    </row>
    <row r="1026" spans="11:11" x14ac:dyDescent="0.35">
      <c r="K1026" s="1"/>
    </row>
    <row r="1027" spans="11:11" x14ac:dyDescent="0.35">
      <c r="K1027" s="1"/>
    </row>
    <row r="1028" spans="11:11" x14ac:dyDescent="0.35">
      <c r="K1028" s="1"/>
    </row>
    <row r="1029" spans="11:11" x14ac:dyDescent="0.35">
      <c r="K1029" s="1"/>
    </row>
    <row r="1030" spans="11:11" x14ac:dyDescent="0.35">
      <c r="K1030" s="1"/>
    </row>
    <row r="1031" spans="11:11" x14ac:dyDescent="0.35">
      <c r="K1031" s="1"/>
    </row>
    <row r="1032" spans="11:11" x14ac:dyDescent="0.35">
      <c r="K1032" s="1"/>
    </row>
    <row r="1033" spans="11:11" x14ac:dyDescent="0.35">
      <c r="K1033" s="1"/>
    </row>
    <row r="1034" spans="11:11" x14ac:dyDescent="0.35">
      <c r="K1034" s="1"/>
    </row>
    <row r="1035" spans="11:11" x14ac:dyDescent="0.35">
      <c r="K1035" s="1"/>
    </row>
    <row r="1036" spans="11:11" x14ac:dyDescent="0.35">
      <c r="K1036" s="1"/>
    </row>
    <row r="1037" spans="11:11" x14ac:dyDescent="0.35">
      <c r="K1037" s="1"/>
    </row>
    <row r="1038" spans="11:11" x14ac:dyDescent="0.35">
      <c r="K1038" s="1"/>
    </row>
    <row r="1039" spans="11:11" x14ac:dyDescent="0.35">
      <c r="K1039" s="1"/>
    </row>
    <row r="1040" spans="11:11" x14ac:dyDescent="0.35">
      <c r="K1040" s="1"/>
    </row>
    <row r="1041" spans="11:11" x14ac:dyDescent="0.35">
      <c r="K1041" s="1"/>
    </row>
    <row r="1042" spans="11:11" x14ac:dyDescent="0.35">
      <c r="K1042" s="1"/>
    </row>
    <row r="1043" spans="11:11" x14ac:dyDescent="0.35">
      <c r="K1043" s="1"/>
    </row>
    <row r="1044" spans="11:11" x14ac:dyDescent="0.35">
      <c r="K1044" s="1"/>
    </row>
    <row r="1045" spans="11:11" x14ac:dyDescent="0.35">
      <c r="K1045" s="1"/>
    </row>
    <row r="1046" spans="11:11" x14ac:dyDescent="0.35">
      <c r="K1046" s="1"/>
    </row>
    <row r="1047" spans="11:11" x14ac:dyDescent="0.35">
      <c r="K1047" s="1"/>
    </row>
    <row r="1048" spans="11:11" x14ac:dyDescent="0.35">
      <c r="K1048" s="1"/>
    </row>
    <row r="1049" spans="11:11" x14ac:dyDescent="0.35">
      <c r="K1049" s="1"/>
    </row>
    <row r="1050" spans="11:11" x14ac:dyDescent="0.35">
      <c r="K1050" s="1"/>
    </row>
    <row r="1051" spans="11:11" x14ac:dyDescent="0.35">
      <c r="K1051" s="1"/>
    </row>
    <row r="1052" spans="11:11" x14ac:dyDescent="0.35">
      <c r="K1052" s="1"/>
    </row>
    <row r="1053" spans="11:11" x14ac:dyDescent="0.35">
      <c r="K1053" s="1"/>
    </row>
    <row r="1054" spans="11:11" x14ac:dyDescent="0.35">
      <c r="K1054" s="1"/>
    </row>
    <row r="1055" spans="11:11" x14ac:dyDescent="0.35">
      <c r="K1055" s="1"/>
    </row>
    <row r="1056" spans="11:11" x14ac:dyDescent="0.35">
      <c r="K1056" s="1"/>
    </row>
    <row r="1057" spans="11:11" x14ac:dyDescent="0.35">
      <c r="K1057" s="1"/>
    </row>
    <row r="1058" spans="11:11" x14ac:dyDescent="0.35">
      <c r="K1058" s="1"/>
    </row>
    <row r="1059" spans="11:11" x14ac:dyDescent="0.35">
      <c r="K1059" s="1"/>
    </row>
    <row r="1060" spans="11:11" x14ac:dyDescent="0.35">
      <c r="K1060" s="1"/>
    </row>
    <row r="1061" spans="11:11" x14ac:dyDescent="0.35">
      <c r="K1061" s="1"/>
    </row>
    <row r="1062" spans="11:11" x14ac:dyDescent="0.35">
      <c r="K1062" s="1"/>
    </row>
    <row r="1063" spans="11:11" x14ac:dyDescent="0.35">
      <c r="K1063" s="1"/>
    </row>
    <row r="1064" spans="11:11" x14ac:dyDescent="0.35">
      <c r="K1064" s="1"/>
    </row>
    <row r="1065" spans="11:11" x14ac:dyDescent="0.35">
      <c r="K1065" s="1"/>
    </row>
    <row r="1066" spans="11:11" x14ac:dyDescent="0.35">
      <c r="K1066" s="1"/>
    </row>
    <row r="1067" spans="11:11" x14ac:dyDescent="0.35">
      <c r="K1067" s="1"/>
    </row>
    <row r="1068" spans="11:11" x14ac:dyDescent="0.35">
      <c r="K1068" s="1"/>
    </row>
    <row r="1069" spans="11:11" x14ac:dyDescent="0.35">
      <c r="K1069" s="1"/>
    </row>
    <row r="1070" spans="11:11" x14ac:dyDescent="0.35">
      <c r="K1070" s="1"/>
    </row>
    <row r="1071" spans="11:11" x14ac:dyDescent="0.35">
      <c r="K1071" s="1"/>
    </row>
    <row r="1072" spans="11:11" x14ac:dyDescent="0.35">
      <c r="K1072" s="1"/>
    </row>
    <row r="1073" spans="11:11" x14ac:dyDescent="0.35">
      <c r="K1073" s="1"/>
    </row>
    <row r="1074" spans="11:11" x14ac:dyDescent="0.35">
      <c r="K1074" s="1"/>
    </row>
    <row r="1075" spans="11:11" x14ac:dyDescent="0.35">
      <c r="K1075" s="1"/>
    </row>
    <row r="1076" spans="11:11" x14ac:dyDescent="0.35">
      <c r="K1076" s="1"/>
    </row>
    <row r="1077" spans="11:11" x14ac:dyDescent="0.35">
      <c r="K1077" s="1"/>
    </row>
    <row r="1078" spans="11:11" x14ac:dyDescent="0.35">
      <c r="K1078" s="1"/>
    </row>
    <row r="1079" spans="11:11" x14ac:dyDescent="0.35">
      <c r="K1079" s="1"/>
    </row>
    <row r="1080" spans="11:11" x14ac:dyDescent="0.35">
      <c r="K1080" s="1"/>
    </row>
    <row r="1081" spans="11:11" x14ac:dyDescent="0.35">
      <c r="K1081" s="1"/>
    </row>
    <row r="1082" spans="11:11" x14ac:dyDescent="0.35">
      <c r="K1082" s="1"/>
    </row>
    <row r="1083" spans="11:11" x14ac:dyDescent="0.35">
      <c r="K1083" s="1"/>
    </row>
    <row r="1084" spans="11:11" x14ac:dyDescent="0.35">
      <c r="K1084" s="1"/>
    </row>
    <row r="1085" spans="11:11" x14ac:dyDescent="0.35">
      <c r="K1085" s="1"/>
    </row>
    <row r="1086" spans="11:11" x14ac:dyDescent="0.35">
      <c r="K1086" s="1"/>
    </row>
    <row r="1087" spans="11:11" x14ac:dyDescent="0.35">
      <c r="K1087" s="1"/>
    </row>
    <row r="1088" spans="11:11" x14ac:dyDescent="0.35">
      <c r="K1088" s="1"/>
    </row>
    <row r="1089" spans="11:11" x14ac:dyDescent="0.35">
      <c r="K1089" s="1"/>
    </row>
    <row r="1090" spans="11:11" x14ac:dyDescent="0.35">
      <c r="K1090" s="1"/>
    </row>
    <row r="1091" spans="11:11" x14ac:dyDescent="0.35">
      <c r="K1091" s="1"/>
    </row>
    <row r="1092" spans="11:11" x14ac:dyDescent="0.35">
      <c r="K1092" s="1"/>
    </row>
    <row r="1093" spans="11:11" x14ac:dyDescent="0.35">
      <c r="K1093" s="1"/>
    </row>
    <row r="1094" spans="11:11" x14ac:dyDescent="0.35">
      <c r="K1094" s="1"/>
    </row>
    <row r="1095" spans="11:11" x14ac:dyDescent="0.35">
      <c r="K1095" s="1"/>
    </row>
    <row r="1096" spans="11:11" x14ac:dyDescent="0.35">
      <c r="K1096" s="1"/>
    </row>
    <row r="1097" spans="11:11" x14ac:dyDescent="0.35">
      <c r="K1097" s="1"/>
    </row>
    <row r="1098" spans="11:11" x14ac:dyDescent="0.35">
      <c r="K1098" s="1"/>
    </row>
    <row r="1099" spans="11:11" x14ac:dyDescent="0.35">
      <c r="K1099" s="1"/>
    </row>
    <row r="1100" spans="11:11" x14ac:dyDescent="0.35">
      <c r="K1100" s="1"/>
    </row>
    <row r="1101" spans="11:11" x14ac:dyDescent="0.35">
      <c r="K1101" s="1"/>
    </row>
    <row r="1102" spans="11:11" x14ac:dyDescent="0.35">
      <c r="K1102" s="1"/>
    </row>
    <row r="1103" spans="11:11" x14ac:dyDescent="0.35">
      <c r="K1103" s="1"/>
    </row>
    <row r="1104" spans="11:11" x14ac:dyDescent="0.35">
      <c r="K1104" s="1"/>
    </row>
    <row r="1105" spans="11:11" x14ac:dyDescent="0.35">
      <c r="K1105" s="1"/>
    </row>
    <row r="1106" spans="11:11" x14ac:dyDescent="0.35">
      <c r="K1106" s="1"/>
    </row>
    <row r="1107" spans="11:11" x14ac:dyDescent="0.35">
      <c r="K1107" s="1"/>
    </row>
    <row r="1108" spans="11:11" x14ac:dyDescent="0.35">
      <c r="K1108" s="1"/>
    </row>
    <row r="1109" spans="11:11" x14ac:dyDescent="0.35">
      <c r="K1109" s="1"/>
    </row>
    <row r="1110" spans="11:11" x14ac:dyDescent="0.35">
      <c r="K1110" s="1"/>
    </row>
    <row r="1111" spans="11:11" x14ac:dyDescent="0.35">
      <c r="K1111" s="1"/>
    </row>
    <row r="1112" spans="11:11" x14ac:dyDescent="0.35">
      <c r="K1112" s="1"/>
    </row>
    <row r="1113" spans="11:11" x14ac:dyDescent="0.35">
      <c r="K1113" s="1"/>
    </row>
    <row r="1114" spans="11:11" x14ac:dyDescent="0.35">
      <c r="K1114" s="1"/>
    </row>
    <row r="1115" spans="11:11" x14ac:dyDescent="0.35">
      <c r="K1115" s="1"/>
    </row>
    <row r="1116" spans="11:11" x14ac:dyDescent="0.35">
      <c r="K1116" s="1"/>
    </row>
    <row r="1117" spans="11:11" x14ac:dyDescent="0.35">
      <c r="K1117" s="1"/>
    </row>
    <row r="1118" spans="11:11" x14ac:dyDescent="0.35">
      <c r="K1118" s="1"/>
    </row>
    <row r="1119" spans="11:11" x14ac:dyDescent="0.35">
      <c r="K1119" s="1"/>
    </row>
    <row r="1120" spans="11:11" x14ac:dyDescent="0.35">
      <c r="K1120" s="1"/>
    </row>
    <row r="1121" spans="11:11" x14ac:dyDescent="0.35">
      <c r="K1121" s="1"/>
    </row>
    <row r="1122" spans="11:11" x14ac:dyDescent="0.35">
      <c r="K1122" s="1"/>
    </row>
    <row r="1123" spans="11:11" x14ac:dyDescent="0.35">
      <c r="K1123" s="1"/>
    </row>
    <row r="1124" spans="11:11" x14ac:dyDescent="0.35">
      <c r="K1124" s="1"/>
    </row>
    <row r="1125" spans="11:11" x14ac:dyDescent="0.35">
      <c r="K1125" s="1"/>
    </row>
    <row r="1126" spans="11:11" x14ac:dyDescent="0.35">
      <c r="K1126" s="1"/>
    </row>
    <row r="1127" spans="11:11" x14ac:dyDescent="0.35">
      <c r="K1127" s="1"/>
    </row>
    <row r="1128" spans="11:11" x14ac:dyDescent="0.35">
      <c r="K1128" s="1"/>
    </row>
    <row r="1129" spans="11:11" x14ac:dyDescent="0.35">
      <c r="K1129" s="1"/>
    </row>
    <row r="1130" spans="11:11" x14ac:dyDescent="0.35">
      <c r="K1130" s="1"/>
    </row>
    <row r="1131" spans="11:11" x14ac:dyDescent="0.35">
      <c r="K1131" s="1"/>
    </row>
    <row r="1132" spans="11:11" x14ac:dyDescent="0.35">
      <c r="K1132" s="1"/>
    </row>
    <row r="1133" spans="11:11" x14ac:dyDescent="0.35">
      <c r="K1133" s="1"/>
    </row>
    <row r="1134" spans="11:11" x14ac:dyDescent="0.35">
      <c r="K1134" s="1"/>
    </row>
    <row r="1135" spans="11:11" x14ac:dyDescent="0.35">
      <c r="K1135" s="1"/>
    </row>
    <row r="1136" spans="11:11" x14ac:dyDescent="0.35">
      <c r="K1136" s="1"/>
    </row>
    <row r="1137" spans="11:11" x14ac:dyDescent="0.35">
      <c r="K1137" s="1"/>
    </row>
    <row r="1138" spans="11:11" x14ac:dyDescent="0.35">
      <c r="K1138" s="1"/>
    </row>
    <row r="1139" spans="11:11" x14ac:dyDescent="0.35">
      <c r="K1139" s="1"/>
    </row>
    <row r="1140" spans="11:11" x14ac:dyDescent="0.35">
      <c r="K1140" s="1"/>
    </row>
    <row r="1141" spans="11:11" x14ac:dyDescent="0.35">
      <c r="K1141" s="1"/>
    </row>
    <row r="1142" spans="11:11" x14ac:dyDescent="0.35">
      <c r="K1142" s="1"/>
    </row>
    <row r="1143" spans="11:11" x14ac:dyDescent="0.35">
      <c r="K1143" s="1"/>
    </row>
    <row r="1144" spans="11:11" x14ac:dyDescent="0.35">
      <c r="K1144" s="1"/>
    </row>
    <row r="1145" spans="11:11" x14ac:dyDescent="0.35">
      <c r="K1145" s="1"/>
    </row>
    <row r="1146" spans="11:11" x14ac:dyDescent="0.35">
      <c r="K1146" s="1"/>
    </row>
    <row r="1147" spans="11:11" x14ac:dyDescent="0.35">
      <c r="K1147" s="1"/>
    </row>
    <row r="1148" spans="11:11" x14ac:dyDescent="0.35">
      <c r="K1148" s="1"/>
    </row>
    <row r="1149" spans="11:11" x14ac:dyDescent="0.35">
      <c r="K1149" s="1"/>
    </row>
    <row r="1150" spans="11:11" x14ac:dyDescent="0.35">
      <c r="K1150" s="1"/>
    </row>
    <row r="1151" spans="11:11" x14ac:dyDescent="0.35">
      <c r="K1151" s="1"/>
    </row>
    <row r="1152" spans="11:11" x14ac:dyDescent="0.35">
      <c r="K1152" s="1"/>
    </row>
    <row r="1153" spans="11:11" x14ac:dyDescent="0.35">
      <c r="K1153" s="1"/>
    </row>
    <row r="1154" spans="11:11" x14ac:dyDescent="0.35">
      <c r="K1154" s="1"/>
    </row>
    <row r="1155" spans="11:11" x14ac:dyDescent="0.35">
      <c r="K1155" s="1"/>
    </row>
    <row r="1156" spans="11:11" x14ac:dyDescent="0.35">
      <c r="K1156" s="1"/>
    </row>
    <row r="1157" spans="11:11" x14ac:dyDescent="0.35">
      <c r="K1157" s="1"/>
    </row>
    <row r="1158" spans="11:11" x14ac:dyDescent="0.35">
      <c r="K1158" s="1"/>
    </row>
    <row r="1159" spans="11:11" x14ac:dyDescent="0.35">
      <c r="K1159" s="1"/>
    </row>
    <row r="1160" spans="11:11" x14ac:dyDescent="0.35">
      <c r="K1160" s="1"/>
    </row>
    <row r="1161" spans="11:11" x14ac:dyDescent="0.35">
      <c r="K1161" s="1"/>
    </row>
    <row r="1162" spans="11:11" x14ac:dyDescent="0.35">
      <c r="K1162" s="1"/>
    </row>
    <row r="1163" spans="11:11" x14ac:dyDescent="0.35">
      <c r="K1163" s="1"/>
    </row>
    <row r="1164" spans="11:11" x14ac:dyDescent="0.35">
      <c r="K1164" s="1"/>
    </row>
    <row r="1165" spans="11:11" x14ac:dyDescent="0.35">
      <c r="K1165" s="1"/>
    </row>
    <row r="1166" spans="11:11" x14ac:dyDescent="0.35">
      <c r="K1166" s="1"/>
    </row>
    <row r="1167" spans="11:11" x14ac:dyDescent="0.35">
      <c r="K1167" s="1"/>
    </row>
    <row r="1168" spans="11:11" x14ac:dyDescent="0.35">
      <c r="K1168" s="1"/>
    </row>
    <row r="1169" spans="11:11" x14ac:dyDescent="0.35">
      <c r="K1169" s="1"/>
    </row>
    <row r="1170" spans="11:11" x14ac:dyDescent="0.35">
      <c r="K1170" s="1"/>
    </row>
    <row r="1171" spans="11:11" x14ac:dyDescent="0.35">
      <c r="K1171" s="1"/>
    </row>
    <row r="1172" spans="11:11" x14ac:dyDescent="0.35">
      <c r="K1172" s="1"/>
    </row>
    <row r="1173" spans="11:11" x14ac:dyDescent="0.35">
      <c r="K1173" s="1"/>
    </row>
    <row r="1174" spans="11:11" x14ac:dyDescent="0.35">
      <c r="K1174" s="1"/>
    </row>
    <row r="1175" spans="11:11" x14ac:dyDescent="0.35">
      <c r="K1175" s="1"/>
    </row>
    <row r="1176" spans="11:11" x14ac:dyDescent="0.35">
      <c r="K1176" s="1"/>
    </row>
    <row r="1177" spans="11:11" x14ac:dyDescent="0.35">
      <c r="K1177" s="1"/>
    </row>
    <row r="1178" spans="11:11" x14ac:dyDescent="0.35">
      <c r="K1178" s="1"/>
    </row>
    <row r="1179" spans="11:11" x14ac:dyDescent="0.35">
      <c r="K1179" s="1"/>
    </row>
    <row r="1180" spans="11:11" x14ac:dyDescent="0.35">
      <c r="K1180" s="1"/>
    </row>
    <row r="1181" spans="11:11" x14ac:dyDescent="0.35">
      <c r="K1181" s="1"/>
    </row>
    <row r="1182" spans="11:11" x14ac:dyDescent="0.35">
      <c r="K1182" s="1"/>
    </row>
    <row r="1183" spans="11:11" x14ac:dyDescent="0.35">
      <c r="K1183" s="1"/>
    </row>
    <row r="1184" spans="11:11" x14ac:dyDescent="0.35">
      <c r="K1184" s="1"/>
    </row>
    <row r="1185" spans="11:11" x14ac:dyDescent="0.35">
      <c r="K1185" s="1"/>
    </row>
    <row r="1186" spans="11:11" x14ac:dyDescent="0.35">
      <c r="K1186" s="1"/>
    </row>
    <row r="1187" spans="11:11" x14ac:dyDescent="0.35">
      <c r="K1187" s="1"/>
    </row>
    <row r="1188" spans="11:11" x14ac:dyDescent="0.35">
      <c r="K1188" s="1"/>
    </row>
    <row r="1189" spans="11:11" x14ac:dyDescent="0.35">
      <c r="K1189" s="1"/>
    </row>
    <row r="1190" spans="11:11" x14ac:dyDescent="0.35">
      <c r="K1190" s="1"/>
    </row>
    <row r="1191" spans="11:11" x14ac:dyDescent="0.35">
      <c r="K1191" s="1"/>
    </row>
    <row r="1192" spans="11:11" x14ac:dyDescent="0.35">
      <c r="K1192" s="1"/>
    </row>
    <row r="1193" spans="11:11" x14ac:dyDescent="0.35">
      <c r="K1193" s="1"/>
    </row>
    <row r="1194" spans="11:11" x14ac:dyDescent="0.35">
      <c r="K1194" s="1"/>
    </row>
    <row r="1195" spans="11:11" x14ac:dyDescent="0.35">
      <c r="K1195" s="1"/>
    </row>
    <row r="1196" spans="11:11" x14ac:dyDescent="0.35">
      <c r="K1196" s="1"/>
    </row>
    <row r="1197" spans="11:11" x14ac:dyDescent="0.35">
      <c r="K1197" s="1"/>
    </row>
    <row r="1198" spans="11:11" x14ac:dyDescent="0.35">
      <c r="K1198" s="1"/>
    </row>
    <row r="1199" spans="11:11" x14ac:dyDescent="0.35">
      <c r="K1199" s="1"/>
    </row>
    <row r="1200" spans="11:11" x14ac:dyDescent="0.35">
      <c r="K1200" s="1"/>
    </row>
    <row r="1201" spans="11:11" x14ac:dyDescent="0.35">
      <c r="K1201" s="1"/>
    </row>
    <row r="1202" spans="11:11" x14ac:dyDescent="0.35">
      <c r="K1202" s="1"/>
    </row>
    <row r="1203" spans="11:11" x14ac:dyDescent="0.35">
      <c r="K1203" s="1"/>
    </row>
    <row r="1204" spans="11:11" x14ac:dyDescent="0.35">
      <c r="K1204" s="1"/>
    </row>
    <row r="1205" spans="11:11" x14ac:dyDescent="0.35">
      <c r="K1205" s="1"/>
    </row>
    <row r="1206" spans="11:11" x14ac:dyDescent="0.35">
      <c r="K1206" s="1"/>
    </row>
    <row r="1207" spans="11:11" x14ac:dyDescent="0.35">
      <c r="K1207" s="1"/>
    </row>
    <row r="1208" spans="11:11" x14ac:dyDescent="0.35">
      <c r="K1208" s="1"/>
    </row>
    <row r="1209" spans="11:11" x14ac:dyDescent="0.35">
      <c r="K1209" s="1"/>
    </row>
    <row r="1210" spans="11:11" x14ac:dyDescent="0.35">
      <c r="K1210" s="1"/>
    </row>
    <row r="1211" spans="11:11" x14ac:dyDescent="0.35">
      <c r="K1211" s="1"/>
    </row>
    <row r="1212" spans="11:11" x14ac:dyDescent="0.35">
      <c r="K1212" s="1"/>
    </row>
    <row r="1213" spans="11:11" x14ac:dyDescent="0.35">
      <c r="K1213" s="1"/>
    </row>
    <row r="1214" spans="11:11" x14ac:dyDescent="0.35">
      <c r="K1214" s="1"/>
    </row>
    <row r="1215" spans="11:11" x14ac:dyDescent="0.35">
      <c r="K1215" s="1"/>
    </row>
    <row r="1216" spans="11:11" x14ac:dyDescent="0.35">
      <c r="K1216" s="1"/>
    </row>
    <row r="1217" spans="11:11" x14ac:dyDescent="0.35">
      <c r="K1217" s="1"/>
    </row>
    <row r="1218" spans="11:11" x14ac:dyDescent="0.35">
      <c r="K1218" s="1"/>
    </row>
    <row r="1219" spans="11:11" x14ac:dyDescent="0.35">
      <c r="K1219" s="1"/>
    </row>
    <row r="1220" spans="11:11" x14ac:dyDescent="0.35">
      <c r="K1220" s="1"/>
    </row>
    <row r="1221" spans="11:11" x14ac:dyDescent="0.35">
      <c r="K1221" s="1"/>
    </row>
    <row r="1222" spans="11:11" x14ac:dyDescent="0.35">
      <c r="K1222" s="1"/>
    </row>
    <row r="1223" spans="11:11" x14ac:dyDescent="0.35">
      <c r="K1223" s="1"/>
    </row>
    <row r="1224" spans="11:11" x14ac:dyDescent="0.35">
      <c r="K1224" s="1"/>
    </row>
    <row r="1225" spans="11:11" x14ac:dyDescent="0.35">
      <c r="K1225" s="1"/>
    </row>
    <row r="1226" spans="11:11" x14ac:dyDescent="0.35">
      <c r="K1226" s="1"/>
    </row>
    <row r="1227" spans="11:11" x14ac:dyDescent="0.35">
      <c r="K1227" s="1"/>
    </row>
    <row r="1228" spans="11:11" x14ac:dyDescent="0.35">
      <c r="K1228" s="1"/>
    </row>
    <row r="1229" spans="11:11" x14ac:dyDescent="0.35">
      <c r="K1229" s="1"/>
    </row>
    <row r="1230" spans="11:11" x14ac:dyDescent="0.35">
      <c r="K1230" s="1"/>
    </row>
    <row r="1231" spans="11:11" x14ac:dyDescent="0.35">
      <c r="K1231" s="1"/>
    </row>
    <row r="1232" spans="11:11" x14ac:dyDescent="0.35">
      <c r="K1232" s="1"/>
    </row>
    <row r="1233" spans="11:11" x14ac:dyDescent="0.35">
      <c r="K1233" s="1"/>
    </row>
    <row r="1234" spans="11:11" x14ac:dyDescent="0.35">
      <c r="K1234" s="1"/>
    </row>
    <row r="1235" spans="11:11" x14ac:dyDescent="0.35">
      <c r="K1235" s="1"/>
    </row>
    <row r="1236" spans="11:11" x14ac:dyDescent="0.35">
      <c r="K1236" s="1"/>
    </row>
    <row r="1237" spans="11:11" x14ac:dyDescent="0.35">
      <c r="K1237" s="1"/>
    </row>
    <row r="1238" spans="11:11" x14ac:dyDescent="0.35">
      <c r="K1238" s="1"/>
    </row>
    <row r="1239" spans="11:11" x14ac:dyDescent="0.35">
      <c r="K1239" s="1"/>
    </row>
    <row r="1240" spans="11:11" x14ac:dyDescent="0.35">
      <c r="K1240" s="1"/>
    </row>
    <row r="1241" spans="11:11" x14ac:dyDescent="0.35">
      <c r="K1241" s="1"/>
    </row>
    <row r="1242" spans="11:11" x14ac:dyDescent="0.35">
      <c r="K1242" s="1"/>
    </row>
    <row r="1243" spans="11:11" x14ac:dyDescent="0.35">
      <c r="K1243" s="1"/>
    </row>
    <row r="1244" spans="11:11" x14ac:dyDescent="0.35">
      <c r="K1244" s="1"/>
    </row>
    <row r="1245" spans="11:11" x14ac:dyDescent="0.35">
      <c r="K1245" s="1"/>
    </row>
    <row r="1246" spans="11:11" x14ac:dyDescent="0.35">
      <c r="K1246" s="1"/>
    </row>
    <row r="1247" spans="11:11" x14ac:dyDescent="0.35">
      <c r="K1247" s="1"/>
    </row>
    <row r="1248" spans="11:11" x14ac:dyDescent="0.35">
      <c r="K1248" s="1"/>
    </row>
    <row r="1249" spans="11:11" x14ac:dyDescent="0.35">
      <c r="K1249" s="1"/>
    </row>
    <row r="1250" spans="11:11" x14ac:dyDescent="0.35">
      <c r="K1250" s="1"/>
    </row>
    <row r="1251" spans="11:11" x14ac:dyDescent="0.35">
      <c r="K1251" s="1"/>
    </row>
    <row r="1252" spans="11:11" x14ac:dyDescent="0.35">
      <c r="K1252" s="1"/>
    </row>
    <row r="1253" spans="11:11" x14ac:dyDescent="0.35">
      <c r="K1253" s="1"/>
    </row>
    <row r="1254" spans="11:11" x14ac:dyDescent="0.35">
      <c r="K1254" s="1"/>
    </row>
    <row r="1255" spans="11:11" x14ac:dyDescent="0.35">
      <c r="K1255" s="1"/>
    </row>
    <row r="1256" spans="11:11" x14ac:dyDescent="0.35">
      <c r="K1256" s="1"/>
    </row>
    <row r="1257" spans="11:11" x14ac:dyDescent="0.35">
      <c r="K1257" s="1"/>
    </row>
    <row r="1258" spans="11:11" x14ac:dyDescent="0.35">
      <c r="K1258" s="1"/>
    </row>
    <row r="1259" spans="11:11" x14ac:dyDescent="0.35">
      <c r="K1259" s="1"/>
    </row>
    <row r="1260" spans="11:11" x14ac:dyDescent="0.35">
      <c r="K1260" s="1"/>
    </row>
    <row r="1261" spans="11:11" x14ac:dyDescent="0.35">
      <c r="K1261" s="1"/>
    </row>
    <row r="1262" spans="11:11" x14ac:dyDescent="0.35">
      <c r="K1262" s="1"/>
    </row>
    <row r="1263" spans="11:11" x14ac:dyDescent="0.35">
      <c r="K1263" s="1"/>
    </row>
    <row r="1264" spans="11:11" x14ac:dyDescent="0.35">
      <c r="K1264" s="1"/>
    </row>
    <row r="1265" spans="11:11" x14ac:dyDescent="0.35">
      <c r="K1265" s="1"/>
    </row>
    <row r="1266" spans="11:11" x14ac:dyDescent="0.35">
      <c r="K1266" s="1"/>
    </row>
    <row r="1267" spans="11:11" x14ac:dyDescent="0.35">
      <c r="K1267" s="1"/>
    </row>
    <row r="1268" spans="11:11" x14ac:dyDescent="0.35">
      <c r="K1268" s="1"/>
    </row>
    <row r="1269" spans="11:11" x14ac:dyDescent="0.35">
      <c r="K1269" s="1"/>
    </row>
    <row r="1270" spans="11:11" x14ac:dyDescent="0.35">
      <c r="K1270" s="1"/>
    </row>
    <row r="1271" spans="11:11" x14ac:dyDescent="0.35">
      <c r="K1271" s="1"/>
    </row>
    <row r="1272" spans="11:11" x14ac:dyDescent="0.35">
      <c r="K1272" s="1"/>
    </row>
    <row r="1273" spans="11:11" x14ac:dyDescent="0.35">
      <c r="K1273" s="1"/>
    </row>
    <row r="1274" spans="11:11" x14ac:dyDescent="0.35">
      <c r="K1274" s="1"/>
    </row>
    <row r="1275" spans="11:11" x14ac:dyDescent="0.35">
      <c r="K1275" s="1"/>
    </row>
    <row r="1276" spans="11:11" x14ac:dyDescent="0.35">
      <c r="K1276" s="1"/>
    </row>
    <row r="1277" spans="11:11" x14ac:dyDescent="0.35">
      <c r="K1277" s="1"/>
    </row>
    <row r="1278" spans="11:11" x14ac:dyDescent="0.35">
      <c r="K1278" s="1"/>
    </row>
    <row r="1279" spans="11:11" x14ac:dyDescent="0.35">
      <c r="K1279" s="1"/>
    </row>
    <row r="1280" spans="11:11" x14ac:dyDescent="0.35">
      <c r="K1280" s="1"/>
    </row>
    <row r="1281" spans="11:11" x14ac:dyDescent="0.35">
      <c r="K1281" s="1"/>
    </row>
    <row r="1282" spans="11:11" x14ac:dyDescent="0.35">
      <c r="K1282" s="1"/>
    </row>
    <row r="1283" spans="11:11" x14ac:dyDescent="0.35">
      <c r="K1283" s="1"/>
    </row>
    <row r="1284" spans="11:11" x14ac:dyDescent="0.35">
      <c r="K1284" s="1"/>
    </row>
    <row r="1285" spans="11:11" x14ac:dyDescent="0.35">
      <c r="K1285" s="1"/>
    </row>
    <row r="1286" spans="11:11" x14ac:dyDescent="0.35">
      <c r="K1286" s="1"/>
    </row>
    <row r="1287" spans="11:11" x14ac:dyDescent="0.35">
      <c r="K1287" s="1"/>
    </row>
    <row r="1288" spans="11:11" x14ac:dyDescent="0.35">
      <c r="K1288" s="1"/>
    </row>
    <row r="1289" spans="11:11" x14ac:dyDescent="0.35">
      <c r="K1289" s="1"/>
    </row>
    <row r="1290" spans="11:11" x14ac:dyDescent="0.35">
      <c r="K1290" s="1"/>
    </row>
    <row r="1291" spans="11:11" x14ac:dyDescent="0.35">
      <c r="K1291" s="1"/>
    </row>
    <row r="1292" spans="11:11" x14ac:dyDescent="0.35">
      <c r="K1292" s="1"/>
    </row>
    <row r="1293" spans="11:11" x14ac:dyDescent="0.35">
      <c r="K1293" s="1"/>
    </row>
    <row r="1294" spans="11:11" x14ac:dyDescent="0.35">
      <c r="K1294" s="1"/>
    </row>
    <row r="1295" spans="11:11" x14ac:dyDescent="0.35">
      <c r="K1295" s="1"/>
    </row>
    <row r="1296" spans="11:11" x14ac:dyDescent="0.35">
      <c r="K1296" s="1"/>
    </row>
    <row r="1297" spans="11:11" x14ac:dyDescent="0.35">
      <c r="K1297" s="1"/>
    </row>
    <row r="1298" spans="11:11" x14ac:dyDescent="0.35">
      <c r="K1298" s="1"/>
    </row>
    <row r="1299" spans="11:11" x14ac:dyDescent="0.35">
      <c r="K1299" s="1"/>
    </row>
    <row r="1300" spans="11:11" x14ac:dyDescent="0.35">
      <c r="K1300" s="1"/>
    </row>
    <row r="1301" spans="11:11" x14ac:dyDescent="0.35">
      <c r="K1301" s="1"/>
    </row>
    <row r="1302" spans="11:11" x14ac:dyDescent="0.35">
      <c r="K1302" s="1"/>
    </row>
    <row r="1303" spans="11:11" x14ac:dyDescent="0.35">
      <c r="K1303" s="1"/>
    </row>
    <row r="1304" spans="11:11" x14ac:dyDescent="0.35">
      <c r="K1304" s="1"/>
    </row>
    <row r="1305" spans="11:11" x14ac:dyDescent="0.35">
      <c r="K1305" s="1"/>
    </row>
    <row r="1306" spans="11:11" x14ac:dyDescent="0.35">
      <c r="K1306" s="1"/>
    </row>
    <row r="1307" spans="11:11" x14ac:dyDescent="0.35">
      <c r="K1307" s="1"/>
    </row>
    <row r="1308" spans="11:11" x14ac:dyDescent="0.35">
      <c r="K1308" s="1"/>
    </row>
    <row r="1309" spans="11:11" x14ac:dyDescent="0.35">
      <c r="K1309" s="1"/>
    </row>
    <row r="1310" spans="11:11" x14ac:dyDescent="0.35">
      <c r="K1310" s="1"/>
    </row>
    <row r="1311" spans="11:11" x14ac:dyDescent="0.35">
      <c r="K1311" s="1"/>
    </row>
    <row r="1312" spans="11:11" x14ac:dyDescent="0.35">
      <c r="K1312" s="1"/>
    </row>
    <row r="1313" spans="11:11" x14ac:dyDescent="0.35">
      <c r="K1313" s="1"/>
    </row>
    <row r="1314" spans="11:11" x14ac:dyDescent="0.35">
      <c r="K1314" s="1"/>
    </row>
    <row r="1315" spans="11:11" x14ac:dyDescent="0.35">
      <c r="K1315" s="1"/>
    </row>
    <row r="1316" spans="11:11" x14ac:dyDescent="0.35">
      <c r="K1316" s="1"/>
    </row>
    <row r="1317" spans="11:11" x14ac:dyDescent="0.35">
      <c r="K1317" s="1"/>
    </row>
    <row r="1318" spans="11:11" x14ac:dyDescent="0.35">
      <c r="K1318" s="1"/>
    </row>
    <row r="1319" spans="11:11" x14ac:dyDescent="0.35">
      <c r="K1319" s="1"/>
    </row>
    <row r="1320" spans="11:11" x14ac:dyDescent="0.35">
      <c r="K1320" s="1"/>
    </row>
    <row r="1321" spans="11:11" x14ac:dyDescent="0.35">
      <c r="K1321" s="1"/>
    </row>
    <row r="1322" spans="11:11" x14ac:dyDescent="0.35">
      <c r="K1322" s="1"/>
    </row>
    <row r="1323" spans="11:11" x14ac:dyDescent="0.35">
      <c r="K1323" s="1"/>
    </row>
    <row r="1324" spans="11:11" x14ac:dyDescent="0.35">
      <c r="K1324" s="1"/>
    </row>
    <row r="1325" spans="11:11" x14ac:dyDescent="0.35">
      <c r="K1325" s="1"/>
    </row>
    <row r="1326" spans="11:11" x14ac:dyDescent="0.35">
      <c r="K1326" s="1"/>
    </row>
    <row r="1327" spans="11:11" x14ac:dyDescent="0.35">
      <c r="K1327" s="1"/>
    </row>
    <row r="1328" spans="11:11" x14ac:dyDescent="0.35">
      <c r="K1328" s="1"/>
    </row>
    <row r="1329" spans="11:11" x14ac:dyDescent="0.35">
      <c r="K1329" s="1"/>
    </row>
    <row r="1330" spans="11:11" x14ac:dyDescent="0.35">
      <c r="K1330" s="1"/>
    </row>
    <row r="1331" spans="11:11" x14ac:dyDescent="0.35">
      <c r="K1331" s="1"/>
    </row>
    <row r="1332" spans="11:11" x14ac:dyDescent="0.35">
      <c r="K1332" s="1"/>
    </row>
    <row r="1333" spans="11:11" x14ac:dyDescent="0.35">
      <c r="K1333" s="1"/>
    </row>
    <row r="1334" spans="11:11" x14ac:dyDescent="0.35">
      <c r="K1334" s="1"/>
    </row>
    <row r="1335" spans="11:11" x14ac:dyDescent="0.35">
      <c r="K1335" s="1"/>
    </row>
    <row r="1336" spans="11:11" x14ac:dyDescent="0.35">
      <c r="K1336" s="1"/>
    </row>
    <row r="1337" spans="11:11" x14ac:dyDescent="0.35">
      <c r="K1337" s="1"/>
    </row>
    <row r="1338" spans="11:11" x14ac:dyDescent="0.35">
      <c r="K1338" s="1"/>
    </row>
    <row r="1339" spans="11:11" x14ac:dyDescent="0.35">
      <c r="K1339" s="1"/>
    </row>
    <row r="1340" spans="11:11" x14ac:dyDescent="0.35">
      <c r="K1340" s="1"/>
    </row>
    <row r="1341" spans="11:11" x14ac:dyDescent="0.35">
      <c r="K1341" s="1"/>
    </row>
    <row r="1342" spans="11:11" x14ac:dyDescent="0.35">
      <c r="K1342" s="1"/>
    </row>
    <row r="1343" spans="11:11" x14ac:dyDescent="0.35">
      <c r="K1343" s="1"/>
    </row>
    <row r="1344" spans="11:11" x14ac:dyDescent="0.35">
      <c r="K1344" s="1"/>
    </row>
    <row r="1345" spans="11:11" x14ac:dyDescent="0.35">
      <c r="K1345" s="1"/>
    </row>
    <row r="1346" spans="11:11" x14ac:dyDescent="0.35">
      <c r="K1346" s="1"/>
    </row>
    <row r="1347" spans="11:11" x14ac:dyDescent="0.35">
      <c r="K1347" s="1"/>
    </row>
    <row r="1348" spans="11:11" x14ac:dyDescent="0.35">
      <c r="K1348" s="1"/>
    </row>
    <row r="1349" spans="11:11" x14ac:dyDescent="0.35">
      <c r="K1349" s="1"/>
    </row>
    <row r="1350" spans="11:11" x14ac:dyDescent="0.35">
      <c r="K1350" s="1"/>
    </row>
    <row r="1351" spans="11:11" x14ac:dyDescent="0.35">
      <c r="K1351" s="1"/>
    </row>
    <row r="1352" spans="11:11" x14ac:dyDescent="0.35">
      <c r="K1352" s="1"/>
    </row>
    <row r="1353" spans="11:11" x14ac:dyDescent="0.35">
      <c r="K1353" s="1"/>
    </row>
    <row r="1354" spans="11:11" x14ac:dyDescent="0.35">
      <c r="K1354" s="1"/>
    </row>
    <row r="1355" spans="11:11" x14ac:dyDescent="0.35">
      <c r="K1355" s="1"/>
    </row>
    <row r="1356" spans="11:11" x14ac:dyDescent="0.35">
      <c r="K1356" s="1"/>
    </row>
    <row r="1357" spans="11:11" x14ac:dyDescent="0.35">
      <c r="K1357" s="1"/>
    </row>
    <row r="1358" spans="11:11" x14ac:dyDescent="0.35">
      <c r="K1358" s="1"/>
    </row>
    <row r="1359" spans="11:11" x14ac:dyDescent="0.35">
      <c r="K1359" s="1"/>
    </row>
    <row r="1360" spans="11:11" x14ac:dyDescent="0.35">
      <c r="K1360" s="1"/>
    </row>
    <row r="1361" spans="11:11" x14ac:dyDescent="0.35">
      <c r="K1361" s="1"/>
    </row>
    <row r="1362" spans="11:11" x14ac:dyDescent="0.35">
      <c r="K1362" s="1"/>
    </row>
    <row r="1363" spans="11:11" x14ac:dyDescent="0.35">
      <c r="K1363" s="1"/>
    </row>
    <row r="1364" spans="11:11" x14ac:dyDescent="0.35">
      <c r="K1364" s="1"/>
    </row>
    <row r="1365" spans="11:11" x14ac:dyDescent="0.35">
      <c r="K1365" s="1"/>
    </row>
    <row r="1366" spans="11:11" x14ac:dyDescent="0.35">
      <c r="K1366" s="1"/>
    </row>
    <row r="1367" spans="11:11" x14ac:dyDescent="0.35">
      <c r="K1367" s="1"/>
    </row>
    <row r="1368" spans="11:11" x14ac:dyDescent="0.35">
      <c r="K1368" s="1"/>
    </row>
    <row r="1369" spans="11:11" x14ac:dyDescent="0.35">
      <c r="K1369" s="1"/>
    </row>
    <row r="1370" spans="11:11" x14ac:dyDescent="0.35">
      <c r="K1370" s="1"/>
    </row>
    <row r="1371" spans="11:11" x14ac:dyDescent="0.35">
      <c r="K1371" s="1"/>
    </row>
    <row r="1372" spans="11:11" x14ac:dyDescent="0.35">
      <c r="K1372" s="1"/>
    </row>
    <row r="1373" spans="11:11" x14ac:dyDescent="0.35">
      <c r="K1373" s="1"/>
    </row>
    <row r="1374" spans="11:11" x14ac:dyDescent="0.35">
      <c r="K1374" s="1"/>
    </row>
    <row r="1375" spans="11:11" x14ac:dyDescent="0.35">
      <c r="K1375" s="1"/>
    </row>
    <row r="1376" spans="11:11" x14ac:dyDescent="0.35">
      <c r="K1376" s="1"/>
    </row>
    <row r="1377" spans="11:11" x14ac:dyDescent="0.35">
      <c r="K1377" s="1"/>
    </row>
    <row r="1378" spans="11:11" x14ac:dyDescent="0.35">
      <c r="K1378" s="1"/>
    </row>
    <row r="1379" spans="11:11" x14ac:dyDescent="0.35">
      <c r="K1379" s="1"/>
    </row>
    <row r="1380" spans="11:11" x14ac:dyDescent="0.35">
      <c r="K1380" s="1"/>
    </row>
    <row r="1381" spans="11:11" x14ac:dyDescent="0.35">
      <c r="K1381" s="1"/>
    </row>
    <row r="1382" spans="11:11" x14ac:dyDescent="0.35">
      <c r="K1382" s="1"/>
    </row>
    <row r="1383" spans="11:11" x14ac:dyDescent="0.35">
      <c r="K1383" s="1"/>
    </row>
    <row r="1384" spans="11:11" x14ac:dyDescent="0.35">
      <c r="K1384" s="1"/>
    </row>
    <row r="1385" spans="11:11" x14ac:dyDescent="0.35">
      <c r="K1385" s="1"/>
    </row>
    <row r="1386" spans="11:11" x14ac:dyDescent="0.35">
      <c r="K1386" s="1"/>
    </row>
    <row r="1387" spans="11:11" x14ac:dyDescent="0.35">
      <c r="K1387" s="1"/>
    </row>
    <row r="1388" spans="11:11" x14ac:dyDescent="0.35">
      <c r="K1388" s="1"/>
    </row>
    <row r="1389" spans="11:11" x14ac:dyDescent="0.35">
      <c r="K1389" s="1"/>
    </row>
    <row r="1390" spans="11:11" x14ac:dyDescent="0.35">
      <c r="K1390" s="1"/>
    </row>
    <row r="1391" spans="11:11" x14ac:dyDescent="0.35">
      <c r="K1391" s="1"/>
    </row>
    <row r="1392" spans="11:11" x14ac:dyDescent="0.35">
      <c r="K1392" s="1"/>
    </row>
    <row r="1393" spans="11:11" x14ac:dyDescent="0.35">
      <c r="K1393" s="1"/>
    </row>
    <row r="1394" spans="11:11" x14ac:dyDescent="0.35">
      <c r="K1394" s="1"/>
    </row>
    <row r="1395" spans="11:11" x14ac:dyDescent="0.35">
      <c r="K1395" s="1"/>
    </row>
    <row r="1396" spans="11:11" x14ac:dyDescent="0.35">
      <c r="K1396" s="1"/>
    </row>
    <row r="1397" spans="11:11" x14ac:dyDescent="0.35">
      <c r="K1397" s="1"/>
    </row>
    <row r="1398" spans="11:11" x14ac:dyDescent="0.35">
      <c r="K1398" s="1"/>
    </row>
    <row r="1399" spans="11:11" x14ac:dyDescent="0.35">
      <c r="K1399" s="1"/>
    </row>
    <row r="1400" spans="11:11" x14ac:dyDescent="0.35">
      <c r="K1400" s="1"/>
    </row>
    <row r="1401" spans="11:11" x14ac:dyDescent="0.35">
      <c r="K1401" s="1"/>
    </row>
    <row r="1402" spans="11:11" x14ac:dyDescent="0.35">
      <c r="K1402" s="1"/>
    </row>
    <row r="1403" spans="11:11" x14ac:dyDescent="0.35">
      <c r="K1403" s="1"/>
    </row>
    <row r="1404" spans="11:11" x14ac:dyDescent="0.35">
      <c r="K1404" s="1"/>
    </row>
    <row r="1405" spans="11:11" x14ac:dyDescent="0.35">
      <c r="K1405" s="1"/>
    </row>
    <row r="1406" spans="11:11" x14ac:dyDescent="0.35">
      <c r="K1406" s="1"/>
    </row>
    <row r="1407" spans="11:11" x14ac:dyDescent="0.35">
      <c r="K1407" s="1"/>
    </row>
    <row r="1408" spans="11:11" x14ac:dyDescent="0.35">
      <c r="K1408" s="1"/>
    </row>
    <row r="1409" spans="11:11" x14ac:dyDescent="0.35">
      <c r="K1409" s="1"/>
    </row>
    <row r="1410" spans="11:11" x14ac:dyDescent="0.35">
      <c r="K1410" s="1"/>
    </row>
    <row r="1411" spans="11:11" x14ac:dyDescent="0.35">
      <c r="K1411" s="1"/>
    </row>
    <row r="1412" spans="11:11" x14ac:dyDescent="0.35">
      <c r="K1412" s="1"/>
    </row>
    <row r="1413" spans="11:11" x14ac:dyDescent="0.35">
      <c r="K1413" s="1"/>
    </row>
    <row r="1414" spans="11:11" x14ac:dyDescent="0.35">
      <c r="K1414" s="1"/>
    </row>
    <row r="1415" spans="11:11" x14ac:dyDescent="0.35">
      <c r="K1415" s="1"/>
    </row>
    <row r="1416" spans="11:11" x14ac:dyDescent="0.35">
      <c r="K1416" s="1"/>
    </row>
    <row r="1417" spans="11:11" x14ac:dyDescent="0.35">
      <c r="K1417" s="1"/>
    </row>
    <row r="1418" spans="11:11" x14ac:dyDescent="0.35">
      <c r="K1418" s="1"/>
    </row>
    <row r="1419" spans="11:11" x14ac:dyDescent="0.35">
      <c r="K1419" s="1"/>
    </row>
    <row r="1420" spans="11:11" x14ac:dyDescent="0.35">
      <c r="K1420" s="1"/>
    </row>
    <row r="1421" spans="11:11" x14ac:dyDescent="0.35">
      <c r="K1421" s="1"/>
    </row>
    <row r="1422" spans="11:11" x14ac:dyDescent="0.35">
      <c r="K1422" s="1"/>
    </row>
    <row r="1423" spans="11:11" x14ac:dyDescent="0.35">
      <c r="K1423" s="1"/>
    </row>
    <row r="1424" spans="11:11" x14ac:dyDescent="0.35">
      <c r="K1424" s="1"/>
    </row>
    <row r="1425" spans="11:11" x14ac:dyDescent="0.35">
      <c r="K1425" s="1"/>
    </row>
    <row r="1426" spans="11:11" x14ac:dyDescent="0.35">
      <c r="K1426" s="1"/>
    </row>
    <row r="1427" spans="11:11" x14ac:dyDescent="0.35">
      <c r="K1427" s="1"/>
    </row>
    <row r="1428" spans="11:11" x14ac:dyDescent="0.35">
      <c r="K1428" s="1"/>
    </row>
    <row r="1429" spans="11:11" x14ac:dyDescent="0.35">
      <c r="K1429" s="1"/>
    </row>
    <row r="1430" spans="11:11" x14ac:dyDescent="0.35">
      <c r="K1430" s="1"/>
    </row>
    <row r="1431" spans="11:11" x14ac:dyDescent="0.35">
      <c r="K1431" s="1"/>
    </row>
    <row r="1432" spans="11:11" x14ac:dyDescent="0.35">
      <c r="K1432" s="1"/>
    </row>
    <row r="1433" spans="11:11" x14ac:dyDescent="0.35">
      <c r="K1433" s="1"/>
    </row>
    <row r="1434" spans="11:11" x14ac:dyDescent="0.35">
      <c r="K1434" s="1"/>
    </row>
    <row r="1435" spans="11:11" x14ac:dyDescent="0.35">
      <c r="K1435" s="1"/>
    </row>
    <row r="1436" spans="11:11" x14ac:dyDescent="0.35">
      <c r="K1436" s="1"/>
    </row>
    <row r="1437" spans="11:11" x14ac:dyDescent="0.35">
      <c r="K1437" s="1"/>
    </row>
    <row r="1438" spans="11:11" x14ac:dyDescent="0.35">
      <c r="K1438" s="1"/>
    </row>
    <row r="1439" spans="11:11" x14ac:dyDescent="0.35">
      <c r="K1439" s="1"/>
    </row>
    <row r="1440" spans="11:11" x14ac:dyDescent="0.35">
      <c r="K1440" s="1"/>
    </row>
    <row r="1441" spans="11:11" x14ac:dyDescent="0.35">
      <c r="K1441" s="1"/>
    </row>
    <row r="1442" spans="11:11" x14ac:dyDescent="0.35">
      <c r="K1442" s="1"/>
    </row>
    <row r="1443" spans="11:11" x14ac:dyDescent="0.35">
      <c r="K1443" s="1"/>
    </row>
    <row r="1444" spans="11:11" x14ac:dyDescent="0.35">
      <c r="K1444" s="1"/>
    </row>
    <row r="1445" spans="11:11" x14ac:dyDescent="0.35">
      <c r="K1445" s="1"/>
    </row>
    <row r="1446" spans="11:11" x14ac:dyDescent="0.35">
      <c r="K1446" s="1"/>
    </row>
    <row r="1447" spans="11:11" x14ac:dyDescent="0.35">
      <c r="K1447" s="1"/>
    </row>
    <row r="1448" spans="11:11" x14ac:dyDescent="0.35">
      <c r="K1448" s="1"/>
    </row>
    <row r="1449" spans="11:11" x14ac:dyDescent="0.35">
      <c r="K1449" s="1"/>
    </row>
    <row r="1450" spans="11:11" x14ac:dyDescent="0.35">
      <c r="K1450" s="1"/>
    </row>
    <row r="1451" spans="11:11" x14ac:dyDescent="0.35">
      <c r="K1451" s="1"/>
    </row>
    <row r="1452" spans="11:11" x14ac:dyDescent="0.35">
      <c r="K1452" s="1"/>
    </row>
    <row r="1453" spans="11:11" x14ac:dyDescent="0.35">
      <c r="K1453" s="1"/>
    </row>
    <row r="1454" spans="11:11" x14ac:dyDescent="0.35">
      <c r="K1454" s="1"/>
    </row>
    <row r="1455" spans="11:11" x14ac:dyDescent="0.35">
      <c r="K1455" s="1"/>
    </row>
    <row r="1456" spans="11:11" x14ac:dyDescent="0.35">
      <c r="K1456" s="1"/>
    </row>
    <row r="1457" spans="11:11" x14ac:dyDescent="0.35">
      <c r="K1457" s="1"/>
    </row>
    <row r="1458" spans="11:11" x14ac:dyDescent="0.35">
      <c r="K1458" s="1"/>
    </row>
    <row r="1459" spans="11:11" x14ac:dyDescent="0.35">
      <c r="K1459" s="1"/>
    </row>
    <row r="1460" spans="11:11" x14ac:dyDescent="0.35">
      <c r="K1460" s="1"/>
    </row>
    <row r="1461" spans="11:11" x14ac:dyDescent="0.35">
      <c r="K1461" s="1"/>
    </row>
    <row r="1462" spans="11:11" x14ac:dyDescent="0.35">
      <c r="K1462" s="1"/>
    </row>
    <row r="1463" spans="11:11" x14ac:dyDescent="0.35">
      <c r="K1463" s="1"/>
    </row>
    <row r="1464" spans="11:11" x14ac:dyDescent="0.35">
      <c r="K1464" s="1"/>
    </row>
    <row r="1465" spans="11:11" x14ac:dyDescent="0.35">
      <c r="K1465" s="1"/>
    </row>
    <row r="1466" spans="11:11" x14ac:dyDescent="0.35">
      <c r="K1466" s="1"/>
    </row>
    <row r="1467" spans="11:11" x14ac:dyDescent="0.35">
      <c r="K1467" s="1"/>
    </row>
    <row r="1468" spans="11:11" x14ac:dyDescent="0.35">
      <c r="K1468" s="1"/>
    </row>
    <row r="1469" spans="11:11" x14ac:dyDescent="0.35">
      <c r="K1469" s="1"/>
    </row>
    <row r="1470" spans="11:11" x14ac:dyDescent="0.35">
      <c r="K1470" s="1"/>
    </row>
    <row r="1471" spans="11:11" x14ac:dyDescent="0.35">
      <c r="K1471" s="1"/>
    </row>
    <row r="1472" spans="11:11" x14ac:dyDescent="0.35">
      <c r="K1472" s="1"/>
    </row>
    <row r="1473" spans="11:11" x14ac:dyDescent="0.35">
      <c r="K1473" s="1"/>
    </row>
    <row r="1474" spans="11:11" x14ac:dyDescent="0.35">
      <c r="K1474" s="1"/>
    </row>
    <row r="1475" spans="11:11" x14ac:dyDescent="0.35">
      <c r="K1475" s="1"/>
    </row>
    <row r="1476" spans="11:11" x14ac:dyDescent="0.35">
      <c r="K1476" s="1"/>
    </row>
    <row r="1477" spans="11:11" x14ac:dyDescent="0.35">
      <c r="K1477" s="1"/>
    </row>
    <row r="1478" spans="11:11" x14ac:dyDescent="0.35">
      <c r="K1478" s="1"/>
    </row>
    <row r="1479" spans="11:11" x14ac:dyDescent="0.35">
      <c r="K1479" s="1"/>
    </row>
    <row r="1480" spans="11:11" x14ac:dyDescent="0.35">
      <c r="K1480" s="1"/>
    </row>
    <row r="1481" spans="11:11" x14ac:dyDescent="0.35">
      <c r="K1481" s="1"/>
    </row>
    <row r="1482" spans="11:11" x14ac:dyDescent="0.35">
      <c r="K1482" s="1"/>
    </row>
    <row r="1483" spans="11:11" x14ac:dyDescent="0.35">
      <c r="K1483" s="1"/>
    </row>
    <row r="1484" spans="11:11" x14ac:dyDescent="0.35">
      <c r="K1484" s="1"/>
    </row>
    <row r="1485" spans="11:11" x14ac:dyDescent="0.35">
      <c r="K1485" s="1"/>
    </row>
    <row r="1486" spans="11:11" x14ac:dyDescent="0.35">
      <c r="K1486" s="1"/>
    </row>
    <row r="1487" spans="11:11" x14ac:dyDescent="0.35">
      <c r="K1487" s="1"/>
    </row>
    <row r="1488" spans="11:11" x14ac:dyDescent="0.35">
      <c r="K1488" s="1"/>
    </row>
    <row r="1489" spans="11:11" x14ac:dyDescent="0.35">
      <c r="K1489" s="1"/>
    </row>
    <row r="1490" spans="11:11" x14ac:dyDescent="0.35">
      <c r="K1490" s="1"/>
    </row>
    <row r="1491" spans="11:11" x14ac:dyDescent="0.35">
      <c r="K1491" s="1"/>
    </row>
    <row r="1492" spans="11:11" x14ac:dyDescent="0.35">
      <c r="K1492" s="1"/>
    </row>
    <row r="1493" spans="11:11" x14ac:dyDescent="0.35">
      <c r="K1493" s="1"/>
    </row>
    <row r="1494" spans="11:11" x14ac:dyDescent="0.35">
      <c r="K1494" s="1"/>
    </row>
    <row r="1495" spans="11:11" x14ac:dyDescent="0.35">
      <c r="K1495" s="1"/>
    </row>
    <row r="1496" spans="11:11" x14ac:dyDescent="0.35">
      <c r="K1496" s="1"/>
    </row>
    <row r="1497" spans="11:11" x14ac:dyDescent="0.35">
      <c r="K1497" s="1"/>
    </row>
    <row r="1498" spans="11:11" x14ac:dyDescent="0.35">
      <c r="K1498" s="1"/>
    </row>
    <row r="1499" spans="11:11" x14ac:dyDescent="0.35">
      <c r="K1499" s="1"/>
    </row>
    <row r="1500" spans="11:11" x14ac:dyDescent="0.35">
      <c r="K1500" s="1"/>
    </row>
    <row r="1501" spans="11:11" x14ac:dyDescent="0.35">
      <c r="K1501" s="1"/>
    </row>
    <row r="1502" spans="11:11" x14ac:dyDescent="0.35">
      <c r="K1502" s="1"/>
    </row>
    <row r="1503" spans="11:11" x14ac:dyDescent="0.35">
      <c r="K1503" s="1"/>
    </row>
    <row r="1504" spans="11:11" x14ac:dyDescent="0.35">
      <c r="K1504" s="1"/>
    </row>
    <row r="1505" spans="11:11" x14ac:dyDescent="0.35">
      <c r="K1505" s="1"/>
    </row>
    <row r="1506" spans="11:11" x14ac:dyDescent="0.35">
      <c r="K1506" s="1"/>
    </row>
    <row r="1507" spans="11:11" x14ac:dyDescent="0.35">
      <c r="K1507" s="1"/>
    </row>
    <row r="1508" spans="11:11" x14ac:dyDescent="0.35">
      <c r="K1508" s="1"/>
    </row>
    <row r="1509" spans="11:11" x14ac:dyDescent="0.35">
      <c r="K1509" s="1"/>
    </row>
    <row r="1510" spans="11:11" x14ac:dyDescent="0.35">
      <c r="K1510" s="1"/>
    </row>
    <row r="1511" spans="11:11" x14ac:dyDescent="0.35">
      <c r="K1511" s="1"/>
    </row>
    <row r="1512" spans="11:11" x14ac:dyDescent="0.35">
      <c r="K1512" s="1"/>
    </row>
    <row r="1513" spans="11:11" x14ac:dyDescent="0.35">
      <c r="K1513" s="1"/>
    </row>
    <row r="1514" spans="11:11" x14ac:dyDescent="0.35">
      <c r="K1514" s="1"/>
    </row>
    <row r="1515" spans="11:11" x14ac:dyDescent="0.35">
      <c r="K1515" s="1"/>
    </row>
    <row r="1516" spans="11:11" x14ac:dyDescent="0.35">
      <c r="K1516" s="1"/>
    </row>
    <row r="1517" spans="11:11" x14ac:dyDescent="0.35">
      <c r="K1517" s="1"/>
    </row>
    <row r="1518" spans="11:11" x14ac:dyDescent="0.35">
      <c r="K1518" s="1"/>
    </row>
    <row r="1519" spans="11:11" x14ac:dyDescent="0.35">
      <c r="K1519" s="1"/>
    </row>
    <row r="1520" spans="11:11" x14ac:dyDescent="0.35">
      <c r="K1520" s="1"/>
    </row>
    <row r="1521" spans="11:11" x14ac:dyDescent="0.35">
      <c r="K1521" s="1"/>
    </row>
    <row r="1522" spans="11:11" x14ac:dyDescent="0.35">
      <c r="K1522" s="1"/>
    </row>
    <row r="1523" spans="11:11" x14ac:dyDescent="0.35">
      <c r="K1523" s="1"/>
    </row>
    <row r="1524" spans="11:11" x14ac:dyDescent="0.35">
      <c r="K1524" s="1"/>
    </row>
    <row r="1525" spans="11:11" x14ac:dyDescent="0.35">
      <c r="K1525" s="1"/>
    </row>
    <row r="1526" spans="11:11" x14ac:dyDescent="0.35">
      <c r="K1526" s="1"/>
    </row>
    <row r="1527" spans="11:11" x14ac:dyDescent="0.35">
      <c r="K1527" s="1"/>
    </row>
    <row r="1528" spans="11:11" x14ac:dyDescent="0.35">
      <c r="K1528" s="1"/>
    </row>
    <row r="1529" spans="11:11" x14ac:dyDescent="0.35">
      <c r="K1529" s="1"/>
    </row>
    <row r="1530" spans="11:11" x14ac:dyDescent="0.35">
      <c r="K1530" s="1"/>
    </row>
    <row r="1531" spans="11:11" x14ac:dyDescent="0.35">
      <c r="K1531" s="1"/>
    </row>
    <row r="1532" spans="11:11" x14ac:dyDescent="0.35">
      <c r="K1532" s="1"/>
    </row>
    <row r="1533" spans="11:11" x14ac:dyDescent="0.35">
      <c r="K1533" s="1"/>
    </row>
    <row r="1534" spans="11:11" x14ac:dyDescent="0.35">
      <c r="K1534" s="1"/>
    </row>
    <row r="1535" spans="11:11" x14ac:dyDescent="0.35">
      <c r="K1535" s="1"/>
    </row>
    <row r="1536" spans="11:11" x14ac:dyDescent="0.35">
      <c r="K1536" s="1"/>
    </row>
    <row r="1537" spans="11:11" x14ac:dyDescent="0.35">
      <c r="K1537" s="1"/>
    </row>
    <row r="1538" spans="11:11" x14ac:dyDescent="0.35">
      <c r="K1538" s="1"/>
    </row>
    <row r="1539" spans="11:11" x14ac:dyDescent="0.35">
      <c r="K1539" s="1"/>
    </row>
    <row r="1540" spans="11:11" x14ac:dyDescent="0.35">
      <c r="K1540" s="1"/>
    </row>
    <row r="1541" spans="11:11" x14ac:dyDescent="0.35">
      <c r="K1541" s="1"/>
    </row>
    <row r="1542" spans="11:11" x14ac:dyDescent="0.35">
      <c r="K1542" s="1"/>
    </row>
    <row r="1543" spans="11:11" x14ac:dyDescent="0.35">
      <c r="K1543" s="1"/>
    </row>
    <row r="1544" spans="11:11" x14ac:dyDescent="0.35">
      <c r="K1544" s="1"/>
    </row>
    <row r="1545" spans="11:11" x14ac:dyDescent="0.35">
      <c r="K1545" s="1"/>
    </row>
    <row r="1546" spans="11:11" x14ac:dyDescent="0.35">
      <c r="K1546" s="1"/>
    </row>
    <row r="1547" spans="11:11" x14ac:dyDescent="0.35">
      <c r="K1547" s="1"/>
    </row>
    <row r="1548" spans="11:11" x14ac:dyDescent="0.35">
      <c r="K1548" s="1"/>
    </row>
    <row r="1549" spans="11:11" x14ac:dyDescent="0.35">
      <c r="K1549" s="1"/>
    </row>
    <row r="1550" spans="11:11" x14ac:dyDescent="0.35">
      <c r="K1550" s="1"/>
    </row>
    <row r="1551" spans="11:11" x14ac:dyDescent="0.35">
      <c r="K1551" s="1"/>
    </row>
    <row r="1552" spans="11:11" x14ac:dyDescent="0.35">
      <c r="K1552" s="1"/>
    </row>
    <row r="1553" spans="11:11" x14ac:dyDescent="0.35">
      <c r="K1553" s="1"/>
    </row>
    <row r="1554" spans="11:11" x14ac:dyDescent="0.35">
      <c r="K1554" s="1"/>
    </row>
    <row r="1555" spans="11:11" x14ac:dyDescent="0.35">
      <c r="K1555" s="1"/>
    </row>
    <row r="1556" spans="11:11" x14ac:dyDescent="0.35">
      <c r="K1556" s="1"/>
    </row>
    <row r="1557" spans="11:11" x14ac:dyDescent="0.35">
      <c r="K1557" s="1"/>
    </row>
    <row r="1558" spans="11:11" x14ac:dyDescent="0.35">
      <c r="K1558" s="1"/>
    </row>
    <row r="1559" spans="11:11" x14ac:dyDescent="0.35">
      <c r="K1559" s="1"/>
    </row>
    <row r="1560" spans="11:11" x14ac:dyDescent="0.35">
      <c r="K1560" s="1"/>
    </row>
    <row r="1561" spans="11:11" x14ac:dyDescent="0.35">
      <c r="K1561" s="1"/>
    </row>
    <row r="1562" spans="11:11" x14ac:dyDescent="0.35">
      <c r="K1562" s="1"/>
    </row>
    <row r="1563" spans="11:11" x14ac:dyDescent="0.35">
      <c r="K1563" s="1"/>
    </row>
    <row r="1564" spans="11:11" x14ac:dyDescent="0.35">
      <c r="K1564" s="1"/>
    </row>
    <row r="1565" spans="11:11" x14ac:dyDescent="0.35">
      <c r="K1565" s="1"/>
    </row>
    <row r="1566" spans="11:11" x14ac:dyDescent="0.35">
      <c r="K1566" s="1"/>
    </row>
    <row r="1567" spans="11:11" x14ac:dyDescent="0.35">
      <c r="K1567" s="1"/>
    </row>
    <row r="1568" spans="11:11" x14ac:dyDescent="0.35">
      <c r="K1568" s="1"/>
    </row>
    <row r="1569" spans="11:11" x14ac:dyDescent="0.35">
      <c r="K1569" s="1"/>
    </row>
    <row r="1570" spans="11:11" x14ac:dyDescent="0.35">
      <c r="K1570" s="1"/>
    </row>
    <row r="1571" spans="11:11" x14ac:dyDescent="0.35">
      <c r="K1571" s="1"/>
    </row>
    <row r="1572" spans="11:11" x14ac:dyDescent="0.35">
      <c r="K1572" s="1"/>
    </row>
    <row r="1573" spans="11:11" x14ac:dyDescent="0.35">
      <c r="K1573" s="1"/>
    </row>
    <row r="1574" spans="11:11" x14ac:dyDescent="0.35">
      <c r="K1574" s="1"/>
    </row>
    <row r="1575" spans="11:11" x14ac:dyDescent="0.35">
      <c r="K1575" s="1"/>
    </row>
    <row r="1576" spans="11:11" x14ac:dyDescent="0.35">
      <c r="K1576" s="1"/>
    </row>
    <row r="1577" spans="11:11" x14ac:dyDescent="0.35">
      <c r="K1577" s="1"/>
    </row>
    <row r="1578" spans="11:11" x14ac:dyDescent="0.35">
      <c r="K1578" s="1"/>
    </row>
    <row r="1579" spans="11:11" x14ac:dyDescent="0.35">
      <c r="K1579" s="1"/>
    </row>
    <row r="1580" spans="11:11" x14ac:dyDescent="0.35">
      <c r="K1580" s="1"/>
    </row>
    <row r="1581" spans="11:11" x14ac:dyDescent="0.35">
      <c r="K1581" s="1"/>
    </row>
    <row r="1582" spans="11:11" x14ac:dyDescent="0.35">
      <c r="K1582" s="1"/>
    </row>
    <row r="1583" spans="11:11" x14ac:dyDescent="0.35">
      <c r="K1583" s="1"/>
    </row>
    <row r="1584" spans="11:11" x14ac:dyDescent="0.35">
      <c r="K1584" s="1"/>
    </row>
    <row r="1585" spans="11:11" x14ac:dyDescent="0.35">
      <c r="K1585" s="1"/>
    </row>
    <row r="1586" spans="11:11" x14ac:dyDescent="0.35">
      <c r="K1586" s="1"/>
    </row>
    <row r="1587" spans="11:11" x14ac:dyDescent="0.35">
      <c r="K1587" s="1"/>
    </row>
    <row r="1588" spans="11:11" x14ac:dyDescent="0.35">
      <c r="K1588" s="1"/>
    </row>
    <row r="1589" spans="11:11" x14ac:dyDescent="0.35">
      <c r="K1589" s="1"/>
    </row>
    <row r="1590" spans="11:11" x14ac:dyDescent="0.35">
      <c r="K1590" s="1"/>
    </row>
    <row r="1591" spans="11:11" x14ac:dyDescent="0.35">
      <c r="K1591" s="1"/>
    </row>
    <row r="1592" spans="11:11" x14ac:dyDescent="0.35">
      <c r="K1592" s="1"/>
    </row>
    <row r="1593" spans="11:11" x14ac:dyDescent="0.35">
      <c r="K1593" s="1"/>
    </row>
    <row r="1594" spans="11:11" x14ac:dyDescent="0.35">
      <c r="K1594" s="1"/>
    </row>
    <row r="1595" spans="11:11" x14ac:dyDescent="0.35">
      <c r="K1595" s="1"/>
    </row>
    <row r="1596" spans="11:11" x14ac:dyDescent="0.35">
      <c r="K1596" s="1"/>
    </row>
    <row r="1597" spans="11:11" x14ac:dyDescent="0.35">
      <c r="K1597" s="1"/>
    </row>
    <row r="1598" spans="11:11" x14ac:dyDescent="0.35">
      <c r="K1598" s="1"/>
    </row>
    <row r="1599" spans="11:11" x14ac:dyDescent="0.35">
      <c r="K1599" s="1"/>
    </row>
    <row r="1600" spans="11:11" x14ac:dyDescent="0.35">
      <c r="K1600" s="1"/>
    </row>
    <row r="1601" spans="11:11" x14ac:dyDescent="0.35">
      <c r="K1601" s="1"/>
    </row>
    <row r="1602" spans="11:11" x14ac:dyDescent="0.35">
      <c r="K1602" s="1"/>
    </row>
    <row r="1603" spans="11:11" x14ac:dyDescent="0.35">
      <c r="K1603" s="1"/>
    </row>
    <row r="1604" spans="11:11" x14ac:dyDescent="0.35">
      <c r="K1604" s="1"/>
    </row>
    <row r="1605" spans="11:11" x14ac:dyDescent="0.35">
      <c r="K1605" s="1"/>
    </row>
    <row r="1606" spans="11:11" x14ac:dyDescent="0.35">
      <c r="K1606" s="1"/>
    </row>
    <row r="1607" spans="11:11" x14ac:dyDescent="0.35">
      <c r="K1607" s="1"/>
    </row>
    <row r="1608" spans="11:11" x14ac:dyDescent="0.35">
      <c r="K1608" s="1"/>
    </row>
    <row r="1609" spans="11:11" x14ac:dyDescent="0.35">
      <c r="K1609" s="1"/>
    </row>
    <row r="1610" spans="11:11" x14ac:dyDescent="0.35">
      <c r="K1610" s="1"/>
    </row>
    <row r="1611" spans="11:11" x14ac:dyDescent="0.35">
      <c r="K1611" s="1"/>
    </row>
    <row r="1612" spans="11:11" x14ac:dyDescent="0.35">
      <c r="K1612" s="1"/>
    </row>
    <row r="1613" spans="11:11" x14ac:dyDescent="0.35">
      <c r="K1613" s="1"/>
    </row>
    <row r="1614" spans="11:11" x14ac:dyDescent="0.35">
      <c r="K1614" s="1"/>
    </row>
    <row r="1615" spans="11:11" x14ac:dyDescent="0.35">
      <c r="K1615" s="1"/>
    </row>
    <row r="1616" spans="11:11" x14ac:dyDescent="0.35">
      <c r="K1616" s="1"/>
    </row>
    <row r="1617" spans="11:11" x14ac:dyDescent="0.35">
      <c r="K1617" s="1"/>
    </row>
    <row r="1618" spans="11:11" x14ac:dyDescent="0.35">
      <c r="K1618" s="1"/>
    </row>
    <row r="1619" spans="11:11" x14ac:dyDescent="0.35">
      <c r="K1619" s="1"/>
    </row>
    <row r="1620" spans="11:11" x14ac:dyDescent="0.35">
      <c r="K1620" s="1"/>
    </row>
    <row r="1621" spans="11:11" x14ac:dyDescent="0.35">
      <c r="K1621" s="1"/>
    </row>
    <row r="1622" spans="11:11" x14ac:dyDescent="0.35">
      <c r="K1622" s="1"/>
    </row>
    <row r="1623" spans="11:11" x14ac:dyDescent="0.35">
      <c r="K1623" s="1"/>
    </row>
    <row r="1624" spans="11:11" x14ac:dyDescent="0.35">
      <c r="K1624" s="1"/>
    </row>
    <row r="1625" spans="11:11" x14ac:dyDescent="0.35">
      <c r="K1625" s="1"/>
    </row>
    <row r="1626" spans="11:11" x14ac:dyDescent="0.35">
      <c r="K1626" s="1"/>
    </row>
    <row r="1627" spans="11:11" x14ac:dyDescent="0.35">
      <c r="K1627" s="1"/>
    </row>
    <row r="1628" spans="11:11" x14ac:dyDescent="0.35">
      <c r="K1628" s="1"/>
    </row>
    <row r="1629" spans="11:11" x14ac:dyDescent="0.35">
      <c r="K1629" s="1"/>
    </row>
    <row r="1630" spans="11:11" x14ac:dyDescent="0.35">
      <c r="K1630" s="1"/>
    </row>
    <row r="1631" spans="11:11" x14ac:dyDescent="0.35">
      <c r="K1631" s="1"/>
    </row>
    <row r="1632" spans="11:11" x14ac:dyDescent="0.35">
      <c r="K1632" s="1"/>
    </row>
    <row r="1633" spans="11:11" x14ac:dyDescent="0.35">
      <c r="K1633" s="1"/>
    </row>
    <row r="1634" spans="11:11" x14ac:dyDescent="0.35">
      <c r="K1634" s="1"/>
    </row>
    <row r="1635" spans="11:11" x14ac:dyDescent="0.35">
      <c r="K1635" s="1"/>
    </row>
    <row r="1636" spans="11:11" x14ac:dyDescent="0.35">
      <c r="K1636" s="1"/>
    </row>
    <row r="1637" spans="11:11" x14ac:dyDescent="0.35">
      <c r="K1637" s="1"/>
    </row>
    <row r="1638" spans="11:11" x14ac:dyDescent="0.35">
      <c r="K1638" s="1"/>
    </row>
    <row r="1639" spans="11:11" x14ac:dyDescent="0.35">
      <c r="K1639" s="1"/>
    </row>
    <row r="1640" spans="11:11" x14ac:dyDescent="0.35">
      <c r="K1640" s="1"/>
    </row>
    <row r="1641" spans="11:11" x14ac:dyDescent="0.35">
      <c r="K1641" s="1"/>
    </row>
    <row r="1642" spans="11:11" x14ac:dyDescent="0.35">
      <c r="K1642" s="1"/>
    </row>
    <row r="1643" spans="11:11" x14ac:dyDescent="0.35">
      <c r="K1643" s="1"/>
    </row>
    <row r="1644" spans="11:11" x14ac:dyDescent="0.35">
      <c r="K1644" s="1"/>
    </row>
    <row r="1645" spans="11:11" x14ac:dyDescent="0.35">
      <c r="K1645" s="1"/>
    </row>
    <row r="1646" spans="11:11" x14ac:dyDescent="0.35">
      <c r="K1646" s="1"/>
    </row>
    <row r="1647" spans="11:11" x14ac:dyDescent="0.35">
      <c r="K1647" s="1"/>
    </row>
    <row r="1648" spans="11:11" x14ac:dyDescent="0.35">
      <c r="K1648" s="1"/>
    </row>
    <row r="1649" spans="11:11" x14ac:dyDescent="0.35">
      <c r="K1649" s="1"/>
    </row>
    <row r="1650" spans="11:11" x14ac:dyDescent="0.35">
      <c r="K1650" s="1"/>
    </row>
    <row r="1651" spans="11:11" x14ac:dyDescent="0.35">
      <c r="K1651" s="1"/>
    </row>
    <row r="1652" spans="11:11" x14ac:dyDescent="0.35">
      <c r="K1652" s="1"/>
    </row>
    <row r="1653" spans="11:11" x14ac:dyDescent="0.35">
      <c r="K1653" s="1"/>
    </row>
    <row r="1654" spans="11:11" x14ac:dyDescent="0.35">
      <c r="K1654" s="1"/>
    </row>
    <row r="1655" spans="11:11" x14ac:dyDescent="0.35">
      <c r="K1655" s="1"/>
    </row>
    <row r="1656" spans="11:11" x14ac:dyDescent="0.35">
      <c r="K1656" s="1"/>
    </row>
    <row r="1657" spans="11:11" x14ac:dyDescent="0.35">
      <c r="K1657" s="1"/>
    </row>
    <row r="1658" spans="11:11" x14ac:dyDescent="0.35">
      <c r="K1658" s="1"/>
    </row>
    <row r="1659" spans="11:11" x14ac:dyDescent="0.35">
      <c r="K1659" s="1"/>
    </row>
    <row r="1660" spans="11:11" x14ac:dyDescent="0.35">
      <c r="K1660" s="1"/>
    </row>
    <row r="1661" spans="11:11" x14ac:dyDescent="0.35">
      <c r="K1661" s="1"/>
    </row>
    <row r="1662" spans="11:11" x14ac:dyDescent="0.35">
      <c r="K1662" s="1"/>
    </row>
    <row r="1663" spans="11:11" x14ac:dyDescent="0.35">
      <c r="K1663" s="1"/>
    </row>
    <row r="1664" spans="11:11" x14ac:dyDescent="0.35">
      <c r="K1664" s="1"/>
    </row>
    <row r="1665" spans="11:11" x14ac:dyDescent="0.35">
      <c r="K1665" s="1"/>
    </row>
    <row r="1666" spans="11:11" x14ac:dyDescent="0.35">
      <c r="K1666" s="1"/>
    </row>
    <row r="1667" spans="11:11" x14ac:dyDescent="0.35">
      <c r="K1667" s="1"/>
    </row>
    <row r="1668" spans="11:11" x14ac:dyDescent="0.35">
      <c r="K1668" s="1"/>
    </row>
    <row r="1669" spans="11:11" x14ac:dyDescent="0.35">
      <c r="K1669" s="1"/>
    </row>
    <row r="1670" spans="11:11" x14ac:dyDescent="0.35">
      <c r="K1670" s="1"/>
    </row>
    <row r="1671" spans="11:11" x14ac:dyDescent="0.35">
      <c r="K1671" s="1"/>
    </row>
    <row r="1672" spans="11:11" x14ac:dyDescent="0.35">
      <c r="K1672" s="1"/>
    </row>
    <row r="1673" spans="11:11" x14ac:dyDescent="0.35">
      <c r="K1673" s="1"/>
    </row>
    <row r="1674" spans="11:11" x14ac:dyDescent="0.35">
      <c r="K1674" s="1"/>
    </row>
    <row r="1675" spans="11:11" x14ac:dyDescent="0.35">
      <c r="K1675" s="1"/>
    </row>
    <row r="1676" spans="11:11" x14ac:dyDescent="0.35">
      <c r="K1676" s="1"/>
    </row>
    <row r="1677" spans="11:11" x14ac:dyDescent="0.35">
      <c r="K1677" s="1"/>
    </row>
    <row r="1678" spans="11:11" x14ac:dyDescent="0.35">
      <c r="K1678" s="1"/>
    </row>
    <row r="1679" spans="11:11" x14ac:dyDescent="0.35">
      <c r="K1679" s="1"/>
    </row>
    <row r="1680" spans="11:11" x14ac:dyDescent="0.35">
      <c r="K1680" s="1"/>
    </row>
    <row r="1681" spans="11:11" x14ac:dyDescent="0.35">
      <c r="K1681" s="1"/>
    </row>
    <row r="1682" spans="11:11" x14ac:dyDescent="0.35">
      <c r="K1682" s="1"/>
    </row>
    <row r="1683" spans="11:11" x14ac:dyDescent="0.35">
      <c r="K1683" s="1"/>
    </row>
    <row r="1684" spans="11:11" x14ac:dyDescent="0.35">
      <c r="K1684" s="1"/>
    </row>
    <row r="1685" spans="11:11" x14ac:dyDescent="0.35">
      <c r="K1685" s="1"/>
    </row>
    <row r="1686" spans="11:11" x14ac:dyDescent="0.35">
      <c r="K1686" s="1"/>
    </row>
    <row r="1687" spans="11:11" x14ac:dyDescent="0.35">
      <c r="K1687" s="1"/>
    </row>
    <row r="1688" spans="11:11" x14ac:dyDescent="0.35">
      <c r="K1688" s="1"/>
    </row>
    <row r="1689" spans="11:11" x14ac:dyDescent="0.35">
      <c r="K1689" s="1"/>
    </row>
    <row r="1690" spans="11:11" x14ac:dyDescent="0.35">
      <c r="K1690" s="1"/>
    </row>
    <row r="1691" spans="11:11" x14ac:dyDescent="0.35">
      <c r="K1691" s="1"/>
    </row>
    <row r="1692" spans="11:11" x14ac:dyDescent="0.35">
      <c r="K1692" s="1"/>
    </row>
    <row r="1693" spans="11:11" x14ac:dyDescent="0.35">
      <c r="K1693" s="1"/>
    </row>
    <row r="1694" spans="11:11" x14ac:dyDescent="0.35">
      <c r="K1694" s="1"/>
    </row>
    <row r="1695" spans="11:11" x14ac:dyDescent="0.35">
      <c r="K1695" s="1"/>
    </row>
    <row r="1696" spans="11:11" x14ac:dyDescent="0.35">
      <c r="K1696" s="1"/>
    </row>
    <row r="1697" spans="11:11" x14ac:dyDescent="0.35">
      <c r="K1697" s="1"/>
    </row>
    <row r="1698" spans="11:11" x14ac:dyDescent="0.35">
      <c r="K1698" s="1"/>
    </row>
    <row r="1699" spans="11:11" x14ac:dyDescent="0.35">
      <c r="K1699" s="1"/>
    </row>
    <row r="1700" spans="11:11" x14ac:dyDescent="0.35">
      <c r="K1700" s="1"/>
    </row>
    <row r="1701" spans="11:11" x14ac:dyDescent="0.35">
      <c r="K1701" s="1"/>
    </row>
    <row r="1702" spans="11:11" x14ac:dyDescent="0.35">
      <c r="K1702" s="1"/>
    </row>
    <row r="1703" spans="11:11" x14ac:dyDescent="0.35">
      <c r="K1703" s="1"/>
    </row>
    <row r="1704" spans="11:11" x14ac:dyDescent="0.35">
      <c r="K1704" s="1"/>
    </row>
    <row r="1705" spans="11:11" x14ac:dyDescent="0.35">
      <c r="K1705" s="1"/>
    </row>
    <row r="1706" spans="11:11" x14ac:dyDescent="0.35">
      <c r="K1706" s="1"/>
    </row>
    <row r="1707" spans="11:11" x14ac:dyDescent="0.35">
      <c r="K1707" s="1"/>
    </row>
    <row r="1708" spans="11:11" x14ac:dyDescent="0.35">
      <c r="K1708" s="1"/>
    </row>
    <row r="1709" spans="11:11" x14ac:dyDescent="0.35">
      <c r="K1709" s="1"/>
    </row>
    <row r="1710" spans="11:11" x14ac:dyDescent="0.35">
      <c r="K1710" s="1"/>
    </row>
    <row r="1711" spans="11:11" x14ac:dyDescent="0.35">
      <c r="K1711" s="1"/>
    </row>
    <row r="1712" spans="11:11" x14ac:dyDescent="0.35">
      <c r="K1712" s="1"/>
    </row>
    <row r="1713" spans="11:11" x14ac:dyDescent="0.35">
      <c r="K1713" s="1"/>
    </row>
    <row r="1714" spans="11:11" x14ac:dyDescent="0.35">
      <c r="K1714" s="1"/>
    </row>
    <row r="1715" spans="11:11" x14ac:dyDescent="0.35">
      <c r="K1715" s="1"/>
    </row>
    <row r="1716" spans="11:11" x14ac:dyDescent="0.35">
      <c r="K1716" s="1"/>
    </row>
    <row r="1717" spans="11:11" x14ac:dyDescent="0.35">
      <c r="K1717" s="1"/>
    </row>
    <row r="1718" spans="11:11" x14ac:dyDescent="0.35">
      <c r="K1718" s="1"/>
    </row>
    <row r="1719" spans="11:11" x14ac:dyDescent="0.35">
      <c r="K1719" s="1"/>
    </row>
    <row r="1720" spans="11:11" x14ac:dyDescent="0.35">
      <c r="K1720" s="1"/>
    </row>
    <row r="1721" spans="11:11" x14ac:dyDescent="0.35">
      <c r="K1721" s="1"/>
    </row>
    <row r="1722" spans="11:11" x14ac:dyDescent="0.35">
      <c r="K1722" s="1"/>
    </row>
    <row r="1723" spans="11:11" x14ac:dyDescent="0.35">
      <c r="K1723" s="1"/>
    </row>
    <row r="1724" spans="11:11" x14ac:dyDescent="0.35">
      <c r="K1724" s="1"/>
    </row>
    <row r="1725" spans="11:11" x14ac:dyDescent="0.35">
      <c r="K1725" s="1"/>
    </row>
    <row r="1726" spans="11:11" x14ac:dyDescent="0.35">
      <c r="K1726" s="1"/>
    </row>
    <row r="1727" spans="11:11" x14ac:dyDescent="0.35">
      <c r="K1727" s="1"/>
    </row>
    <row r="1728" spans="11:11" x14ac:dyDescent="0.35">
      <c r="K1728" s="1"/>
    </row>
    <row r="1729" spans="11:11" x14ac:dyDescent="0.35">
      <c r="K1729" s="1"/>
    </row>
    <row r="1730" spans="11:11" x14ac:dyDescent="0.35">
      <c r="K1730" s="1"/>
    </row>
    <row r="1731" spans="11:11" x14ac:dyDescent="0.35">
      <c r="K1731" s="1"/>
    </row>
    <row r="1732" spans="11:11" x14ac:dyDescent="0.35">
      <c r="K1732" s="1"/>
    </row>
    <row r="1733" spans="11:11" x14ac:dyDescent="0.35">
      <c r="K1733" s="1"/>
    </row>
    <row r="1734" spans="11:11" x14ac:dyDescent="0.35">
      <c r="K1734" s="1"/>
    </row>
  </sheetData>
  <autoFilter ref="B8:I277"/>
  <mergeCells count="1">
    <mergeCell ref="B7:L7"/>
  </mergeCells>
  <phoneticPr fontId="1" type="noConversion"/>
  <pageMargins left="0" right="0" top="0.196850393700787" bottom="0" header="0.15748031496063" footer="0.196850393700787"/>
  <pageSetup paperSize="9" scale="65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მუნიციპალიტეტის დასახელება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tamu</dc:creator>
  <cp:lastModifiedBy>Anton Karabaki</cp:lastModifiedBy>
  <cp:lastPrinted>2020-12-01T10:52:53Z</cp:lastPrinted>
  <dcterms:created xsi:type="dcterms:W3CDTF">1996-10-14T23:33:28Z</dcterms:created>
  <dcterms:modified xsi:type="dcterms:W3CDTF">2023-02-10T11:06:38Z</dcterms:modified>
</cp:coreProperties>
</file>